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<sst xmlns="http://schemas.openxmlformats.org/spreadsheetml/2006/main" count="214" uniqueCount="156">
  <si>
    <t>宜安25#楼602-2办公室装修项目统一报价单</t>
  </si>
  <si>
    <r>
      <t>说明：
1、本报价单为宜安25#楼602-2办公室装修项目统一报价单，报价文件可采取送达指定地点或邮寄方式。参与报价单位需与本项目联系人取得联系确定施工方案，登记报价单位名称，否则视为无效报价 ，并于2026年</t>
    </r>
    <r>
      <rPr>
        <b/>
        <u/>
        <sz val="12"/>
        <color theme="1"/>
        <rFont val="宋体"/>
        <charset val="134"/>
      </rPr>
      <t xml:space="preserve">  1 </t>
    </r>
    <r>
      <rPr>
        <b/>
        <sz val="12"/>
        <color theme="1"/>
        <rFont val="宋体"/>
        <charset val="134"/>
      </rPr>
      <t xml:space="preserve"> 月</t>
    </r>
    <r>
      <rPr>
        <b/>
        <u/>
        <sz val="12"/>
        <color theme="1"/>
        <rFont val="宋体"/>
        <charset val="134"/>
      </rPr>
      <t xml:space="preserve">  25  </t>
    </r>
    <r>
      <rPr>
        <b/>
        <sz val="12"/>
        <color theme="1"/>
        <rFont val="宋体"/>
        <charset val="134"/>
      </rPr>
      <t xml:space="preserve">日下午17:30之前将本报价单原件（盖公章）、营业执照复印件（盖公章）等相关资质证明文件报价文件密封交付/邮寄至佛山市南海区佛高智库中心A1座409室，联系人及联系方式：徐先生，13106707363。
※2、本项目最高限价 </t>
    </r>
    <r>
      <rPr>
        <b/>
        <u/>
        <sz val="12"/>
        <color theme="1"/>
        <rFont val="宋体"/>
        <charset val="134"/>
      </rPr>
      <t xml:space="preserve"> 27 </t>
    </r>
    <r>
      <rPr>
        <b/>
        <sz val="12"/>
        <color theme="1"/>
        <rFont val="宋体"/>
        <charset val="134"/>
      </rPr>
      <t xml:space="preserve"> 万元，超过限价则报价视为无效。</t>
    </r>
  </si>
  <si>
    <t>序号</t>
  </si>
  <si>
    <r>
      <rPr>
        <b/>
        <sz val="10"/>
        <rFont val="宋体"/>
        <charset val="134"/>
      </rPr>
      <t>工</t>
    </r>
    <r>
      <rPr>
        <b/>
        <sz val="10"/>
        <rFont val="Times New Roman"/>
        <charset val="0"/>
      </rPr>
      <t xml:space="preserve">  </t>
    </r>
    <r>
      <rPr>
        <b/>
        <sz val="10"/>
        <rFont val="宋体"/>
        <charset val="134"/>
      </rPr>
      <t>程</t>
    </r>
    <r>
      <rPr>
        <b/>
        <sz val="10"/>
        <rFont val="Times New Roman"/>
        <charset val="0"/>
      </rPr>
      <t xml:space="preserve">  </t>
    </r>
    <r>
      <rPr>
        <b/>
        <sz val="10"/>
        <rFont val="宋体"/>
        <charset val="134"/>
      </rPr>
      <t>项</t>
    </r>
    <r>
      <rPr>
        <b/>
        <sz val="10"/>
        <rFont val="Times New Roman"/>
        <charset val="0"/>
      </rPr>
      <t xml:space="preserve">  </t>
    </r>
    <r>
      <rPr>
        <b/>
        <sz val="10"/>
        <rFont val="宋体"/>
        <charset val="134"/>
      </rPr>
      <t>目</t>
    </r>
    <r>
      <rPr>
        <b/>
        <sz val="10"/>
        <rFont val="Times New Roman"/>
        <charset val="0"/>
      </rPr>
      <t xml:space="preserve"> </t>
    </r>
  </si>
  <si>
    <r>
      <rPr>
        <b/>
        <sz val="12"/>
        <rFont val="宋体"/>
        <charset val="134"/>
      </rPr>
      <t>数</t>
    </r>
    <r>
      <rPr>
        <b/>
        <sz val="12"/>
        <rFont val="Times New Roman"/>
        <charset val="0"/>
      </rPr>
      <t xml:space="preserve"> </t>
    </r>
    <r>
      <rPr>
        <b/>
        <sz val="12"/>
        <rFont val="宋体"/>
        <charset val="134"/>
      </rPr>
      <t>量</t>
    </r>
  </si>
  <si>
    <r>
      <rPr>
        <b/>
        <sz val="12"/>
        <rFont val="宋体"/>
        <charset val="134"/>
      </rPr>
      <t>单</t>
    </r>
    <r>
      <rPr>
        <b/>
        <sz val="12"/>
        <rFont val="Times New Roman"/>
        <charset val="0"/>
      </rPr>
      <t xml:space="preserve"> </t>
    </r>
    <r>
      <rPr>
        <b/>
        <sz val="12"/>
        <rFont val="宋体"/>
        <charset val="134"/>
      </rPr>
      <t>位</t>
    </r>
  </si>
  <si>
    <r>
      <rPr>
        <b/>
        <sz val="12"/>
        <rFont val="Times New Roman"/>
        <charset val="0"/>
      </rPr>
      <t xml:space="preserve"> </t>
    </r>
    <r>
      <rPr>
        <b/>
        <sz val="12"/>
        <rFont val="宋体"/>
        <charset val="134"/>
      </rPr>
      <t>单价</t>
    </r>
  </si>
  <si>
    <r>
      <rPr>
        <b/>
        <sz val="12"/>
        <rFont val="宋体"/>
        <charset val="134"/>
      </rPr>
      <t>小</t>
    </r>
    <r>
      <rPr>
        <b/>
        <sz val="12"/>
        <rFont val="Times New Roman"/>
        <charset val="0"/>
      </rPr>
      <t xml:space="preserve">   </t>
    </r>
    <r>
      <rPr>
        <b/>
        <sz val="12"/>
        <rFont val="宋体"/>
        <charset val="134"/>
      </rPr>
      <t>计</t>
    </r>
  </si>
  <si>
    <r>
      <rPr>
        <b/>
        <sz val="10"/>
        <rFont val="宋体"/>
        <charset val="0"/>
      </rPr>
      <t xml:space="preserve">   </t>
    </r>
    <r>
      <rPr>
        <b/>
        <sz val="10"/>
        <rFont val="宋体"/>
        <charset val="134"/>
      </rPr>
      <t>备</t>
    </r>
    <r>
      <rPr>
        <b/>
        <sz val="10"/>
        <rFont val="宋体"/>
        <charset val="0"/>
      </rPr>
      <t xml:space="preserve">                     </t>
    </r>
    <r>
      <rPr>
        <b/>
        <sz val="10"/>
        <rFont val="宋体"/>
        <charset val="134"/>
      </rPr>
      <t>注</t>
    </r>
  </si>
  <si>
    <t>前室、前台、展厅、员工办公区、空调机房、大会议室、休闲区/茶水间、会客室、经理办公室、财务室</t>
  </si>
  <si>
    <t>一，装修项目</t>
  </si>
  <si>
    <r>
      <rPr>
        <b/>
        <sz val="10"/>
        <rFont val="宋体"/>
        <charset val="134"/>
      </rPr>
      <t>前室：</t>
    </r>
    <r>
      <rPr>
        <sz val="10"/>
        <rFont val="宋体"/>
        <charset val="134"/>
      </rPr>
      <t>铺地面砖（</t>
    </r>
    <r>
      <rPr>
        <sz val="10"/>
        <rFont val="Times New Roman"/>
        <charset val="0"/>
      </rPr>
      <t>800*800</t>
    </r>
    <r>
      <rPr>
        <sz val="10"/>
        <rFont val="宋体"/>
        <charset val="134"/>
      </rPr>
      <t>）</t>
    </r>
  </si>
  <si>
    <r>
      <rPr>
        <sz val="11"/>
        <rFont val="Times New Roman"/>
        <charset val="0"/>
      </rPr>
      <t>m</t>
    </r>
    <r>
      <rPr>
        <vertAlign val="superscript"/>
        <sz val="11"/>
        <rFont val="Times New Roman"/>
        <charset val="0"/>
      </rPr>
      <t>2</t>
    </r>
  </si>
  <si>
    <r>
      <t>1、三鹿、华润或英超牌325水泥、优质黄沙，人工水泥砂浆铺贴地砖，含人工材料安装。</t>
    </r>
    <r>
      <rPr>
        <b/>
        <sz val="10"/>
        <rFont val="宋体"/>
        <charset val="0"/>
      </rPr>
      <t>(不含购买地砖）</t>
    </r>
  </si>
  <si>
    <r>
      <rPr>
        <b/>
        <sz val="10"/>
        <rFont val="宋体"/>
        <charset val="134"/>
      </rPr>
      <t>购买</t>
    </r>
    <r>
      <rPr>
        <sz val="10"/>
        <rFont val="宋体"/>
        <charset val="134"/>
      </rPr>
      <t>（</t>
    </r>
    <r>
      <rPr>
        <sz val="10"/>
        <rFont val="Times New Roman"/>
        <charset val="0"/>
      </rPr>
      <t>800*800</t>
    </r>
    <r>
      <rPr>
        <sz val="10"/>
        <rFont val="宋体"/>
        <charset val="134"/>
      </rPr>
      <t>地砖）</t>
    </r>
  </si>
  <si>
    <t>片</t>
  </si>
  <si>
    <t>1、规格800*800mm，含运输，以实际采购数量计算。（广东 优等砖）</t>
  </si>
  <si>
    <r>
      <rPr>
        <b/>
        <sz val="10"/>
        <rFont val="宋体"/>
        <charset val="134"/>
      </rPr>
      <t>前室：</t>
    </r>
    <r>
      <rPr>
        <sz val="10"/>
        <rFont val="宋体"/>
        <charset val="134"/>
      </rPr>
      <t>新建镀锌钢材</t>
    </r>
    <r>
      <rPr>
        <sz val="10"/>
        <rFont val="Times New Roman"/>
        <charset val="0"/>
      </rPr>
      <t xml:space="preserve"> 10</t>
    </r>
    <r>
      <rPr>
        <sz val="10"/>
        <rFont val="宋体"/>
        <charset val="134"/>
      </rPr>
      <t>厘钢化玻璃隔墙（高；</t>
    </r>
    <r>
      <rPr>
        <sz val="10"/>
        <rFont val="Times New Roman"/>
        <charset val="0"/>
      </rPr>
      <t>3000mm</t>
    </r>
    <r>
      <rPr>
        <sz val="10"/>
        <rFont val="宋体"/>
        <charset val="134"/>
      </rPr>
      <t>）</t>
    </r>
  </si>
  <si>
    <t>m²</t>
  </si>
  <si>
    <t>1、镀锌钢材85mm*35mm，型材1.2厚，内钢外铝结构黑色，10厘钢化玻璃、透明，玻璃胶，含人工材料安装。
2、每块玻璃四周型材，内钢外铝结构，含人工材料安装。（门洞面积不减除）
3、无框地弹簧12厘钢化玻璃门扇</t>
  </si>
  <si>
    <r>
      <rPr>
        <b/>
        <sz val="10"/>
        <rFont val="宋体"/>
        <charset val="134"/>
      </rPr>
      <t>前室：</t>
    </r>
    <r>
      <rPr>
        <sz val="10"/>
        <rFont val="宋体"/>
        <charset val="134"/>
      </rPr>
      <t>双开玻璃门五金配件</t>
    </r>
  </si>
  <si>
    <t>扇</t>
  </si>
  <si>
    <t>1、地弹、拉手、五金配件，含人工材料安装。（双开门按2扇计算）</t>
  </si>
  <si>
    <r>
      <rPr>
        <b/>
        <sz val="10"/>
        <rFont val="宋体"/>
        <charset val="134"/>
      </rPr>
      <t>办公区域：</t>
    </r>
    <r>
      <rPr>
        <sz val="10"/>
        <rFont val="宋体"/>
        <charset val="134"/>
      </rPr>
      <t>地面水泥沙找平层</t>
    </r>
  </si>
  <si>
    <t>1、三鹿、华润或英超牌325水泥、优质黄沙，水泥砂浆、人工找平层。</t>
  </si>
  <si>
    <r>
      <rPr>
        <b/>
        <sz val="10"/>
        <rFont val="宋体"/>
        <charset val="134"/>
      </rPr>
      <t>办公区域：</t>
    </r>
    <r>
      <rPr>
        <sz val="10"/>
        <rFont val="Times New Roman"/>
        <charset val="0"/>
      </rPr>
      <t>2.0</t>
    </r>
    <r>
      <rPr>
        <sz val="10"/>
        <rFont val="宋体"/>
        <charset val="134"/>
      </rPr>
      <t>厚塑胶地板</t>
    </r>
  </si>
  <si>
    <t>1、2.0塑胶地板，含人工材料安装。</t>
  </si>
  <si>
    <r>
      <rPr>
        <b/>
        <sz val="10"/>
        <rFont val="宋体"/>
        <charset val="134"/>
      </rPr>
      <t>空调外机房：</t>
    </r>
    <r>
      <rPr>
        <sz val="10"/>
        <rFont val="宋体"/>
        <charset val="134"/>
      </rPr>
      <t>砌砖墙（</t>
    </r>
    <r>
      <rPr>
        <sz val="10"/>
        <rFont val="Times New Roman"/>
        <charset val="0"/>
      </rPr>
      <t>120mm</t>
    </r>
    <r>
      <rPr>
        <sz val="10"/>
        <rFont val="宋体"/>
        <charset val="134"/>
      </rPr>
      <t>内）</t>
    </r>
  </si>
  <si>
    <t>1、三鹿、华润或英超牌325水泥、建600*200*120轻质砖、沙，墙体交接处挂铁线网，含水泥沙双面批荡，含人工材料。</t>
  </si>
  <si>
    <t>浇混凝土结构柱子</t>
  </si>
  <si>
    <t>m</t>
  </si>
  <si>
    <t>1、模板、6厘钢筋、混凝土柱子，含人工材料安装。</t>
  </si>
  <si>
    <r>
      <rPr>
        <sz val="10"/>
        <rFont val="宋体"/>
        <charset val="134"/>
      </rPr>
      <t>新建硅酸钙板间墙</t>
    </r>
    <r>
      <rPr>
        <sz val="10"/>
        <rFont val="Times New Roman"/>
        <charset val="0"/>
      </rPr>
      <t>+</t>
    </r>
    <r>
      <rPr>
        <sz val="10"/>
        <rFont val="宋体"/>
        <charset val="134"/>
      </rPr>
      <t>隔音棉（吊墙）</t>
    </r>
  </si>
  <si>
    <t>1、75轻钢龙骨框架，间距400，双面封8厘厚硅酸钙板吊墙，安装隔音棉，含人工材料安装。</t>
  </si>
  <si>
    <r>
      <rPr>
        <sz val="10"/>
        <rFont val="宋体"/>
        <charset val="134"/>
      </rPr>
      <t>新建硅酸钙板间墙</t>
    </r>
    <r>
      <rPr>
        <sz val="10"/>
        <rFont val="Times New Roman"/>
        <charset val="0"/>
      </rPr>
      <t>+</t>
    </r>
    <r>
      <rPr>
        <sz val="10"/>
        <rFont val="宋体"/>
        <charset val="134"/>
      </rPr>
      <t>隔音棉</t>
    </r>
  </si>
  <si>
    <t>1、75轻钢龙骨框架，间距400，双面封8厘厚硅酸钙板间墙，安装隔音棉，含人工材料安装。</t>
  </si>
  <si>
    <t>新建硅酸钙板间墙</t>
  </si>
  <si>
    <t>1、75轻钢龙骨框架，间距400，双面封8厘厚硅酸钙板间墙，含人工材料安装。</t>
  </si>
  <si>
    <t>铝合金踢脚线</t>
  </si>
  <si>
    <t>1、0.8铝合金踢脚线，含人工材料安装。</t>
  </si>
  <si>
    <r>
      <rPr>
        <sz val="10"/>
        <rFont val="宋体"/>
        <charset val="134"/>
      </rPr>
      <t>新建中空夹百叶双玻钢化玻璃间墙（高；</t>
    </r>
    <r>
      <rPr>
        <sz val="10"/>
        <rFont val="Times New Roman"/>
        <charset val="0"/>
      </rPr>
      <t>3000mm</t>
    </r>
    <r>
      <rPr>
        <sz val="10"/>
        <rFont val="宋体"/>
        <charset val="134"/>
      </rPr>
      <t>）</t>
    </r>
  </si>
  <si>
    <t>1、100mm墙厚 百叶隔断；竖柱宽32 mm  天地轨40 mm
2、双玻：双面5mm+5mm白玻钢化清玻；内置百叶：25mm手动调光百叶；
3、内钢外铝结构，PVC隔音密封胶条；钢制L侧角码连接件</t>
  </si>
  <si>
    <r>
      <rPr>
        <sz val="10"/>
        <rFont val="宋体"/>
        <charset val="134"/>
      </rPr>
      <t>镀锌钢材框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双玻内置百叶门</t>
    </r>
  </si>
  <si>
    <t>1、门扇900*2100mm，双钢化清玻（内置调光中空百叶），钢制大L角码连接件，隔断门专用合页，含执手门锁、门碰，（双开门按2扇计算），含人工材料安装。</t>
  </si>
  <si>
    <t>墙面扇灰及刷白色乳胶漆</t>
  </si>
  <si>
    <r>
      <t>1、基层使用</t>
    </r>
    <r>
      <rPr>
        <b/>
        <sz val="10"/>
        <rFont val="宋体"/>
        <charset val="0"/>
      </rPr>
      <t>（立邦、华润或多乐士牌）</t>
    </r>
    <r>
      <rPr>
        <sz val="10"/>
        <rFont val="宋体"/>
        <charset val="0"/>
      </rPr>
      <t>环保腻子粉、刮腻子二遍，打磨使其平整。
2、底漆使用</t>
    </r>
    <r>
      <rPr>
        <b/>
        <sz val="10"/>
        <rFont val="宋体"/>
        <charset val="0"/>
      </rPr>
      <t>（立邦、华润或多乐士牌）</t>
    </r>
    <r>
      <rPr>
        <sz val="10"/>
        <rFont val="宋体"/>
        <charset val="0"/>
      </rPr>
      <t>水性专用底漆，面漆选用</t>
    </r>
    <r>
      <rPr>
        <b/>
        <sz val="10"/>
        <rFont val="宋体"/>
        <charset val="0"/>
      </rPr>
      <t>（立邦、华润或多乐士牌）</t>
    </r>
    <r>
      <rPr>
        <sz val="10"/>
        <rFont val="宋体"/>
        <charset val="0"/>
      </rPr>
      <t>乳胶漆，底漆刷一遍，面漆刷二遍，含人工材料安装。
3、此项不减除门洞/窗口,因为损耗人工处理耗时间。</t>
    </r>
  </si>
  <si>
    <t>原顶喷灰色乳胶漆</t>
  </si>
  <si>
    <r>
      <t>1、原建筑顶面喷灰色乳胶漆，</t>
    </r>
    <r>
      <rPr>
        <b/>
        <sz val="10"/>
        <rFont val="宋体"/>
        <charset val="0"/>
      </rPr>
      <t>（立邦、华润或多乐士牌）</t>
    </r>
    <r>
      <rPr>
        <sz val="10"/>
        <rFont val="宋体"/>
        <charset val="0"/>
      </rPr>
      <t>，含人工材料安装</t>
    </r>
  </si>
  <si>
    <r>
      <rPr>
        <sz val="10"/>
        <rFont val="宋体"/>
        <charset val="134"/>
      </rPr>
      <t>空调房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仓库：采购塑钢门（</t>
    </r>
    <r>
      <rPr>
        <sz val="10"/>
        <rFont val="Times New Roman"/>
        <charset val="0"/>
      </rPr>
      <t>800*2100</t>
    </r>
    <r>
      <rPr>
        <sz val="10"/>
        <rFont val="宋体"/>
        <charset val="134"/>
      </rPr>
      <t>）</t>
    </r>
  </si>
  <si>
    <t>1、厂家订制塑钢门、含人工材料安装。</t>
  </si>
  <si>
    <t>门禁锁</t>
  </si>
  <si>
    <t>套</t>
  </si>
  <si>
    <t>1、指纹、刷卡，含人工材料安装</t>
  </si>
  <si>
    <t>防蚊纱窗</t>
  </si>
  <si>
    <t>1、防蚊纱窗，含人工材料安装</t>
  </si>
  <si>
    <t>拉式卷帘布</t>
  </si>
  <si>
    <t>1、拉式卷帘布，含人工材料安装</t>
  </si>
  <si>
    <r>
      <t>小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计</t>
    </r>
  </si>
  <si>
    <t>二，卫生间</t>
  </si>
  <si>
    <r>
      <rPr>
        <sz val="10"/>
        <rFont val="宋体"/>
        <charset val="134"/>
      </rPr>
      <t>砌砖墙（</t>
    </r>
    <r>
      <rPr>
        <sz val="10"/>
        <rFont val="Times New Roman"/>
        <charset val="0"/>
      </rPr>
      <t>120mm</t>
    </r>
    <r>
      <rPr>
        <sz val="10"/>
        <rFont val="宋体"/>
        <charset val="134"/>
      </rPr>
      <t>内）</t>
    </r>
  </si>
  <si>
    <t>1、三鹿、华润或英超牌325水泥、建600*200*120轻质砖、沙，墙体交接处挂铁线网，含水泥沙批荡，含人工材料。</t>
  </si>
  <si>
    <r>
      <rPr>
        <sz val="10"/>
        <rFont val="宋体"/>
        <charset val="134"/>
      </rPr>
      <t>抗倍特板隔断（高：</t>
    </r>
    <r>
      <rPr>
        <sz val="10"/>
        <rFont val="Times New Roman"/>
        <charset val="0"/>
      </rPr>
      <t>2400mm</t>
    </r>
    <r>
      <rPr>
        <sz val="10"/>
        <rFont val="宋体"/>
        <charset val="134"/>
      </rPr>
      <t>）</t>
    </r>
  </si>
  <si>
    <t>1、抗倍特板隔断（高：2400mm），含人工材料。</t>
  </si>
  <si>
    <t>地面、墙面刷防水处理</t>
  </si>
  <si>
    <t>1、防水选用德高或雨虹牌专用防水涂料，地面、墙体各涂刷两次，含人工材料。</t>
  </si>
  <si>
    <t>地面抬高</t>
  </si>
  <si>
    <t>1、三鹿、华润或英超牌325水泥、轻质砖、沙、过水泥层找平，含人工材料。</t>
  </si>
  <si>
    <r>
      <rPr>
        <sz val="10"/>
        <rFont val="宋体"/>
        <charset val="134"/>
      </rPr>
      <t>墙面贴瓷砖（</t>
    </r>
    <r>
      <rPr>
        <sz val="10"/>
        <rFont val="Times New Roman"/>
        <charset val="0"/>
      </rPr>
      <t>400*800</t>
    </r>
    <r>
      <rPr>
        <sz val="10"/>
        <rFont val="宋体"/>
        <charset val="134"/>
      </rPr>
      <t>）</t>
    </r>
  </si>
  <si>
    <r>
      <rPr>
        <sz val="10"/>
        <rFont val="宋体"/>
        <charset val="0"/>
      </rPr>
      <t>1</t>
    </r>
    <r>
      <rPr>
        <sz val="10"/>
        <rFont val="宋体"/>
        <charset val="134"/>
      </rPr>
      <t>，人工，德高牌</t>
    </r>
    <r>
      <rPr>
        <sz val="10"/>
        <rFont val="宋体"/>
        <charset val="0"/>
      </rPr>
      <t>2</t>
    </r>
    <r>
      <rPr>
        <sz val="10"/>
        <rFont val="宋体"/>
        <charset val="134"/>
      </rPr>
      <t>型瓷砖胶。（不减除门洞</t>
    </r>
    <r>
      <rPr>
        <sz val="10"/>
        <rFont val="宋体"/>
        <charset val="0"/>
      </rPr>
      <t>/</t>
    </r>
    <r>
      <rPr>
        <sz val="10"/>
        <rFont val="宋体"/>
        <charset val="134"/>
      </rPr>
      <t>窗口）因为贴框边耗工处理时间多。</t>
    </r>
    <r>
      <rPr>
        <b/>
        <sz val="10"/>
        <rFont val="宋体"/>
        <charset val="134"/>
      </rPr>
      <t>（不含购买地砖）</t>
    </r>
    <r>
      <rPr>
        <sz val="10"/>
        <rFont val="宋体"/>
        <charset val="0"/>
      </rPr>
      <t xml:space="preserve">                                                                                                                                          </t>
    </r>
  </si>
  <si>
    <r>
      <rPr>
        <b/>
        <sz val="10"/>
        <rFont val="宋体"/>
        <charset val="134"/>
      </rPr>
      <t>购买</t>
    </r>
    <r>
      <rPr>
        <sz val="10"/>
        <rFont val="宋体"/>
        <charset val="134"/>
      </rPr>
      <t>（</t>
    </r>
    <r>
      <rPr>
        <sz val="10"/>
        <rFont val="Times New Roman"/>
        <charset val="0"/>
      </rPr>
      <t>400*800</t>
    </r>
    <r>
      <rPr>
        <sz val="10"/>
        <rFont val="宋体"/>
        <charset val="134"/>
      </rPr>
      <t>墙砖）</t>
    </r>
  </si>
  <si>
    <t>1、规格400*800mm，含运输，以实际采购数量计算。（广东 优等砖）</t>
  </si>
  <si>
    <r>
      <rPr>
        <sz val="10"/>
        <rFont val="宋体"/>
        <charset val="134"/>
      </rPr>
      <t>铺地面砖（</t>
    </r>
    <r>
      <rPr>
        <sz val="10"/>
        <rFont val="Times New Roman"/>
        <charset val="0"/>
      </rPr>
      <t>400*400</t>
    </r>
    <r>
      <rPr>
        <sz val="10"/>
        <rFont val="宋体"/>
        <charset val="134"/>
      </rPr>
      <t>）</t>
    </r>
  </si>
  <si>
    <r>
      <t>1、三鹿、华润或英超牌325水泥、地面清扫基层处理，淋水扫水泥浆，人工水泥砂浆铺贴地砖。</t>
    </r>
    <r>
      <rPr>
        <b/>
        <sz val="10"/>
        <rFont val="宋体"/>
        <charset val="0"/>
      </rPr>
      <t>（不含购买地砖）</t>
    </r>
  </si>
  <si>
    <r>
      <rPr>
        <b/>
        <sz val="10"/>
        <rFont val="宋体"/>
        <charset val="134"/>
      </rPr>
      <t>购买</t>
    </r>
    <r>
      <rPr>
        <sz val="10"/>
        <rFont val="宋体"/>
        <charset val="134"/>
      </rPr>
      <t>（</t>
    </r>
    <r>
      <rPr>
        <sz val="10"/>
        <rFont val="Times New Roman"/>
        <charset val="0"/>
      </rPr>
      <t>400*400</t>
    </r>
    <r>
      <rPr>
        <sz val="10"/>
        <rFont val="宋体"/>
        <charset val="134"/>
      </rPr>
      <t>地砖）</t>
    </r>
  </si>
  <si>
    <t>1、规格 400*400mm，含运输，以实际采购数量计算。（广东 优等砖）</t>
  </si>
  <si>
    <t>铝扣板天花</t>
  </si>
  <si>
    <t>1、规格300*300，0.6厘铝扣板，打水平线、膨胀螺丝固定拉杆吊件，三角轻钢龙骨，含人工材料安装。</t>
  </si>
  <si>
    <t>安装蹲便器、水箱</t>
  </si>
  <si>
    <t>1、人工安装费用。</t>
  </si>
  <si>
    <r>
      <rPr>
        <b/>
        <sz val="10"/>
        <rFont val="宋体"/>
        <charset val="134"/>
      </rPr>
      <t xml:space="preserve">购买 </t>
    </r>
    <r>
      <rPr>
        <sz val="10"/>
        <rFont val="宋体"/>
        <charset val="134"/>
      </rPr>
      <t>卫生间铝合金门</t>
    </r>
  </si>
  <si>
    <t xml:space="preserve">1、1.2厚铝合金双层玻璃，单包边门套，含人工安装。                                                                                                                                          </t>
  </si>
  <si>
    <r>
      <rPr>
        <b/>
        <sz val="10"/>
        <rFont val="宋体"/>
        <charset val="134"/>
      </rPr>
      <t>购买</t>
    </r>
    <r>
      <rPr>
        <b/>
        <sz val="10"/>
        <rFont val="Times New Roman"/>
        <charset val="0"/>
      </rPr>
      <t xml:space="preserve">  </t>
    </r>
    <r>
      <rPr>
        <sz val="10"/>
        <rFont val="宋体"/>
        <charset val="134"/>
      </rPr>
      <t>浴室柜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长</t>
    </r>
    <r>
      <rPr>
        <sz val="10"/>
        <rFont val="Times New Roman"/>
        <charset val="0"/>
      </rPr>
      <t>1500mm</t>
    </r>
    <r>
      <rPr>
        <sz val="10"/>
        <rFont val="宋体"/>
        <charset val="134"/>
      </rPr>
      <t>）</t>
    </r>
  </si>
  <si>
    <t>1、浴室柜、镜柜、冷水龙头，含人工安装。</t>
  </si>
  <si>
    <r>
      <rPr>
        <b/>
        <sz val="10"/>
        <rFont val="宋体"/>
        <charset val="134"/>
      </rPr>
      <t xml:space="preserve">购买 </t>
    </r>
    <r>
      <rPr>
        <sz val="10"/>
        <rFont val="宋体"/>
        <charset val="134"/>
      </rPr>
      <t>蹲便器及水箱</t>
    </r>
  </si>
  <si>
    <t>1、蹲便器及水箱。</t>
  </si>
  <si>
    <r>
      <rPr>
        <b/>
        <sz val="10"/>
        <rFont val="宋体"/>
        <charset val="134"/>
      </rPr>
      <t>购买</t>
    </r>
    <r>
      <rPr>
        <b/>
        <sz val="10"/>
        <rFont val="Times New Roman"/>
        <charset val="0"/>
      </rPr>
      <t xml:space="preserve">  </t>
    </r>
    <r>
      <rPr>
        <sz val="10"/>
        <rFont val="宋体"/>
        <charset val="134"/>
      </rPr>
      <t>地漏</t>
    </r>
  </si>
  <si>
    <t>个</t>
  </si>
  <si>
    <t>1、304不锈钢材质地漏。</t>
  </si>
  <si>
    <r>
      <rPr>
        <b/>
        <sz val="10"/>
        <rFont val="宋体"/>
        <charset val="134"/>
      </rPr>
      <t xml:space="preserve">购买 </t>
    </r>
    <r>
      <rPr>
        <sz val="10"/>
        <rFont val="宋体"/>
        <charset val="134"/>
      </rPr>
      <t>排气扇</t>
    </r>
  </si>
  <si>
    <t>1、排气扇。</t>
  </si>
  <si>
    <r>
      <t>小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计</t>
    </r>
  </si>
  <si>
    <t>三，水、电项目</t>
  </si>
  <si>
    <t>配电箱（含漏电开关及空气开关）</t>
  </si>
  <si>
    <t>1、展业牌 专用19位配电箱，包含漏电开关，珠江或俊朗空气开关，含人工材料安装。</t>
  </si>
  <si>
    <r>
      <rPr>
        <sz val="10"/>
        <rFont val="宋体"/>
        <charset val="134"/>
      </rPr>
      <t>普通照明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插座强电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0"/>
      </rPr>
      <t>220V</t>
    </r>
    <r>
      <rPr>
        <b/>
        <sz val="10"/>
        <rFont val="宋体"/>
        <charset val="134"/>
      </rPr>
      <t>电）</t>
    </r>
  </si>
  <si>
    <t>1、现场定位，底盒安装，联塑线管布装敷设，珠江线布装（1.5平方线、2.5平方线、4平方线），人工敷设安装。
2、（此项报价未含开关、插座面板）</t>
  </si>
  <si>
    <t>网络弱电线</t>
  </si>
  <si>
    <t>组</t>
  </si>
  <si>
    <t>1、套线管联塑PVC线管，网线选用六类电脑线，含人工材料安装。
2、此项费用在预算中为预收，结算时按实际发生工程量计算。</t>
  </si>
  <si>
    <t>专线（空调）</t>
  </si>
  <si>
    <t>1、套线管联塑PVC专用线管，电线选用珠江单塑多芯铜线，专线4平方线，含人工材料安装</t>
  </si>
  <si>
    <t>购买插座、开关面板及安装</t>
  </si>
  <si>
    <t>项</t>
  </si>
  <si>
    <r>
      <t>1、</t>
    </r>
    <r>
      <rPr>
        <sz val="10"/>
        <color rgb="FF000000"/>
        <rFont val="宋体"/>
        <charset val="0"/>
      </rPr>
      <t>插座与开关（公牛或公牛同等品牌）</t>
    </r>
  </si>
  <si>
    <t>给水管安装</t>
  </si>
  <si>
    <t>1、联塑牌PPR供水管4分~、配件包工包料，人工预埋安装，含人工材料安装。</t>
  </si>
  <si>
    <t>排水管安装</t>
  </si>
  <si>
    <t>1、联塑PVC管及配件(直径50-75MM)，含人工材料安装。</t>
  </si>
  <si>
    <t>排污管安装</t>
  </si>
  <si>
    <t>1、联塑PVC管及配件(直径110MM)，含人工材料安装。</t>
  </si>
  <si>
    <t>四，综合项目</t>
  </si>
  <si>
    <t>包排水管</t>
  </si>
  <si>
    <t>1、75轻钢龙骨框架，多层夹板基架，8厘厚硅酸钙板，含人工材料安装。</t>
  </si>
  <si>
    <t>包消防管及消防箱</t>
  </si>
  <si>
    <t>挂机空调排水管安装</t>
  </si>
  <si>
    <t>米</t>
  </si>
  <si>
    <t>1、PVC管及配件(20MM)，含人工材料安装。</t>
  </si>
  <si>
    <t>材料搬运费</t>
  </si>
  <si>
    <t>1、搬运费为施工现场材料二次搬运，施工过程中，乙方购买的辅材料搬运。</t>
  </si>
  <si>
    <t>全屋垃圾清理</t>
  </si>
  <si>
    <t>1、装修过程中所有产生的装修垃圾，人工清理装袋，运到城外专属垃圾分类场地、运输车及人工搬运费用。</t>
  </si>
  <si>
    <t>竣工卫生清洁</t>
  </si>
  <si>
    <t>1、清场清洁。</t>
  </si>
  <si>
    <r>
      <rPr>
        <b/>
        <sz val="10"/>
        <rFont val="宋体"/>
        <charset val="134"/>
      </rPr>
      <t xml:space="preserve">购买 </t>
    </r>
    <r>
      <rPr>
        <sz val="10"/>
        <rFont val="宋体"/>
        <charset val="134"/>
      </rPr>
      <t>条形灯（</t>
    </r>
    <r>
      <rPr>
        <sz val="10"/>
        <rFont val="Times New Roman"/>
        <charset val="0"/>
      </rPr>
      <t>1200*300mm)</t>
    </r>
  </si>
  <si>
    <t>条</t>
  </si>
  <si>
    <t>1、Led条形灯1200*300mm、含人工材料安装。</t>
  </si>
  <si>
    <r>
      <rPr>
        <b/>
        <sz val="10"/>
        <rFont val="宋体"/>
        <charset val="134"/>
      </rPr>
      <t>购买</t>
    </r>
    <r>
      <rPr>
        <b/>
        <sz val="10"/>
        <rFont val="Times New Roman"/>
        <charset val="0"/>
      </rPr>
      <t xml:space="preserve">  </t>
    </r>
    <r>
      <rPr>
        <sz val="10"/>
        <rFont val="宋体"/>
        <charset val="134"/>
      </rPr>
      <t>铝扣平板灯（</t>
    </r>
    <r>
      <rPr>
        <sz val="10"/>
        <rFont val="Times New Roman"/>
        <charset val="0"/>
      </rPr>
      <t>300*300mm)</t>
    </r>
  </si>
  <si>
    <t>1、Led平板灯300*300mm、含人工材料安装。</t>
  </si>
  <si>
    <t>五、购买全新挂式空调，安装工艺保修1年；天花机从研究院拆装过宜安</t>
  </si>
  <si>
    <t>五匹天花机</t>
  </si>
  <si>
    <t>台</t>
  </si>
  <si>
    <t>1、含设备拆装运输，人工材料安装。</t>
  </si>
  <si>
    <t>1.5匹挂机</t>
  </si>
  <si>
    <t>1、含设备，人工材料安装。</t>
  </si>
  <si>
    <r>
      <rPr>
        <sz val="10"/>
        <rFont val="宋体"/>
        <charset val="134"/>
      </rPr>
      <t>保温无缝紫铜管（</t>
    </r>
    <r>
      <rPr>
        <sz val="10"/>
        <rFont val="Times New Roman"/>
        <charset val="0"/>
      </rPr>
      <t>2-3</t>
    </r>
    <r>
      <rPr>
        <sz val="10"/>
        <rFont val="宋体"/>
        <charset val="134"/>
      </rPr>
      <t>匹）∅</t>
    </r>
    <r>
      <rPr>
        <sz val="10"/>
        <rFont val="Times New Roman"/>
        <charset val="0"/>
      </rPr>
      <t>9.52/</t>
    </r>
    <r>
      <rPr>
        <sz val="10"/>
        <rFont val="宋体"/>
        <charset val="134"/>
      </rPr>
      <t>∅</t>
    </r>
    <r>
      <rPr>
        <sz val="10"/>
        <rFont val="Times New Roman"/>
        <charset val="0"/>
      </rPr>
      <t>12.7</t>
    </r>
  </si>
  <si>
    <t xml:space="preserve">1、含铜管，人工材料安装。                                                                                                                                          </t>
  </si>
  <si>
    <r>
      <rPr>
        <sz val="10"/>
        <rFont val="宋体"/>
        <charset val="134"/>
      </rPr>
      <t>保温无缝紫铜管（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匹）∅</t>
    </r>
    <r>
      <rPr>
        <sz val="10"/>
        <rFont val="Times New Roman"/>
        <charset val="0"/>
      </rPr>
      <t>9.52/</t>
    </r>
    <r>
      <rPr>
        <sz val="10"/>
        <rFont val="宋体"/>
        <charset val="134"/>
      </rPr>
      <t>∅</t>
    </r>
    <r>
      <rPr>
        <sz val="10"/>
        <rFont val="Times New Roman"/>
        <charset val="0"/>
      </rPr>
      <t>19.05</t>
    </r>
  </si>
  <si>
    <t>室内外机连接线（信号线）</t>
  </si>
  <si>
    <r>
      <rPr>
        <sz val="10"/>
        <rFont val="宋体"/>
        <charset val="134"/>
      </rPr>
      <t>保温排水套管∅</t>
    </r>
    <r>
      <rPr>
        <sz val="10"/>
        <rFont val="Times New Roman"/>
        <charset val="0"/>
      </rPr>
      <t>25-</t>
    </r>
    <r>
      <rPr>
        <sz val="10"/>
        <rFont val="宋体"/>
        <charset val="134"/>
      </rPr>
      <t>∅</t>
    </r>
    <r>
      <rPr>
        <sz val="10"/>
        <rFont val="Times New Roman"/>
        <charset val="0"/>
      </rPr>
      <t>32</t>
    </r>
  </si>
  <si>
    <t>内机吊架</t>
  </si>
  <si>
    <t>付</t>
  </si>
  <si>
    <t>1、吊杆，含人工材料安装。</t>
  </si>
  <si>
    <r>
      <rPr>
        <sz val="10"/>
        <rFont val="Times New Roman"/>
        <charset val="0"/>
      </rPr>
      <t>2-3</t>
    </r>
    <r>
      <rPr>
        <sz val="10"/>
        <rFont val="宋体"/>
        <charset val="134"/>
      </rPr>
      <t>匹外机不锈钢支架</t>
    </r>
  </si>
  <si>
    <t>1、焊接60*40mm方管支架，含人工材料安装。</t>
  </si>
  <si>
    <r>
      <rPr>
        <sz val="10"/>
        <rFont val="Times New Roman"/>
        <charset val="0"/>
      </rPr>
      <t>5</t>
    </r>
    <r>
      <rPr>
        <sz val="10"/>
        <rFont val="宋体"/>
        <charset val="134"/>
      </rPr>
      <t>匹外机不锈钢支架</t>
    </r>
  </si>
  <si>
    <t>1、人工费用。</t>
  </si>
  <si>
    <t>空调安装费</t>
  </si>
  <si>
    <t>空调开墙孔</t>
  </si>
  <si>
    <t>A</t>
  </si>
  <si>
    <r>
      <rPr>
        <b/>
        <sz val="10"/>
        <rFont val="宋体"/>
        <charset val="134"/>
      </rPr>
      <t>装修项目+购买主材+空调机(直接费用合</t>
    </r>
    <r>
      <rPr>
        <b/>
        <sz val="10"/>
        <rFont val="Times New Roman"/>
        <charset val="0"/>
      </rPr>
      <t xml:space="preserve"> </t>
    </r>
    <r>
      <rPr>
        <b/>
        <sz val="10"/>
        <rFont val="宋体"/>
        <charset val="134"/>
      </rPr>
      <t>计）</t>
    </r>
  </si>
  <si>
    <t>未包含（监控系统，广告，消防）</t>
  </si>
  <si>
    <t>B</t>
  </si>
  <si>
    <r>
      <rPr>
        <b/>
        <sz val="10"/>
        <rFont val="宋体"/>
        <charset val="134"/>
      </rPr>
      <t>税点（</t>
    </r>
    <r>
      <rPr>
        <b/>
        <sz val="10"/>
        <rFont val="Times New Roman"/>
        <charset val="0"/>
      </rPr>
      <t>A)*3%</t>
    </r>
  </si>
  <si>
    <t>1、普通增值税发票</t>
  </si>
  <si>
    <r>
      <rPr>
        <b/>
        <sz val="10"/>
        <rFont val="宋体"/>
        <charset val="134"/>
      </rPr>
      <t>含税合计</t>
    </r>
    <r>
      <rPr>
        <b/>
        <sz val="10"/>
        <rFont val="Times New Roman"/>
        <charset val="0"/>
      </rPr>
      <t>(A+B)</t>
    </r>
  </si>
  <si>
    <t>要求：
1、本报价需含税费、运输费、安装费及不可预见费等完成本采购内容所需的一切费用；
2、完工期：本项目限制工期为 45天（具体时间以合同为准）；
3、施工地点：宜安25#楼6楼；
4、付款方式：签订合同支付预付款30%，进度达到50%可以申请支付进度款25%，完工验收后支付40%，剩余5%质保金待质保期满且验收合格后无息支付。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</si>
</sst>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);[Red]\(0.0\)"/>
    <numFmt numFmtId="178" formatCode="0.00_ "/>
    <numFmt numFmtId="179" formatCode="0_);[Red]\(0\)"/>
  </numFmts>
  <fonts count="4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2"/>
      <name val="Times New Roman"/>
      <charset val="0"/>
    </font>
    <font>
      <b/>
      <sz val="10"/>
      <name val="宋体"/>
      <charset val="0"/>
    </font>
    <font>
      <b/>
      <sz val="11"/>
      <name val="宋体"/>
      <charset val="134"/>
    </font>
    <font>
      <b/>
      <sz val="14"/>
      <name val="宋体"/>
      <charset val="134"/>
    </font>
    <font>
      <sz val="11"/>
      <name val="Times New Roman"/>
      <charset val="0"/>
    </font>
    <font>
      <sz val="11"/>
      <color indexed="8"/>
      <name val="Times New Roman"/>
      <charset val="0"/>
    </font>
    <font>
      <sz val="10"/>
      <name val="宋体"/>
      <charset val="0"/>
    </font>
    <font>
      <sz val="11"/>
      <name val="新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Times New Roman"/>
      <charset val="0"/>
    </font>
    <font>
      <b/>
      <sz val="11"/>
      <name val="Times New Roman"/>
      <charset val="0"/>
    </font>
    <font>
      <sz val="10"/>
      <color theme="1"/>
      <name val="宋体"/>
      <charset val="0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134"/>
    </font>
    <font>
      <b/>
      <u/>
      <sz val="12"/>
      <color theme="1"/>
      <name val="宋体"/>
      <charset val="134"/>
    </font>
    <font>
      <vertAlign val="superscript"/>
      <sz val="11"/>
      <name val="Times New Roman"/>
      <charset val="0"/>
    </font>
    <font>
      <sz val="10"/>
      <color rgb="FF000000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9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3" fillId="8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17" fillId="0" borderId="0"/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178" fontId="10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179" fontId="12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179" fontId="12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178" fontId="19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177" fontId="19" fillId="3" borderId="1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/>
    </xf>
    <xf numFmtId="178" fontId="19" fillId="2" borderId="1" xfId="0" applyNumberFormat="1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1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77" fontId="19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176" fontId="17" fillId="2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"/>
  <sheetViews>
    <sheetView tabSelected="1" zoomScale="140" zoomScaleNormal="140" topLeftCell="A71" workbookViewId="0">
      <selection activeCell="D86" sqref="D86"/>
    </sheetView>
  </sheetViews>
  <sheetFormatPr defaultColWidth="9" defaultRowHeight="14.4" outlineLevelCol="6"/>
  <cols>
    <col min="1" max="1" width="6.34259259259259" customWidth="1"/>
    <col min="2" max="2" width="25.9537037037037" style="1" customWidth="1"/>
    <col min="3" max="3" width="11.1111111111111" customWidth="1"/>
    <col min="4" max="4" width="8.72222222222222" style="2" customWidth="1"/>
    <col min="5" max="5" width="11.6296296296296" customWidth="1"/>
    <col min="6" max="6" width="14.1296296296296" style="3" customWidth="1"/>
    <col min="7" max="7" width="59.9166666666667" style="4" customWidth="1"/>
    <col min="8" max="8" width="9" customWidth="1"/>
  </cols>
  <sheetData>
    <row r="1" ht="20.4" spans="1:7">
      <c r="A1" s="5" t="s">
        <v>0</v>
      </c>
      <c r="B1" s="6"/>
      <c r="C1" s="5"/>
      <c r="D1" s="5"/>
      <c r="E1" s="5"/>
      <c r="F1" s="7"/>
      <c r="G1" s="6"/>
    </row>
    <row r="2" ht="110" customHeight="1" spans="1:7">
      <c r="A2" s="8" t="s">
        <v>1</v>
      </c>
      <c r="B2" s="9"/>
      <c r="C2" s="10"/>
      <c r="D2" s="10"/>
      <c r="E2" s="10"/>
      <c r="F2" s="10"/>
      <c r="G2" s="9"/>
    </row>
    <row r="3" ht="23" customHeight="1" spans="1:7">
      <c r="A3" s="11" t="s">
        <v>2</v>
      </c>
      <c r="B3" s="12" t="s">
        <v>3</v>
      </c>
      <c r="C3" s="13" t="s">
        <v>4</v>
      </c>
      <c r="D3" s="11" t="s">
        <v>5</v>
      </c>
      <c r="E3" s="14" t="s">
        <v>6</v>
      </c>
      <c r="F3" s="15" t="s">
        <v>7</v>
      </c>
      <c r="G3" s="16" t="s">
        <v>8</v>
      </c>
    </row>
    <row r="4" ht="21" customHeight="1" spans="1:7">
      <c r="A4" s="17" t="s">
        <v>9</v>
      </c>
      <c r="B4" s="18"/>
      <c r="C4" s="19"/>
      <c r="D4" s="19"/>
      <c r="E4" s="19"/>
      <c r="F4" s="19"/>
      <c r="G4" s="20"/>
    </row>
    <row r="5" ht="17.4" spans="1:7">
      <c r="A5" s="21" t="s">
        <v>10</v>
      </c>
      <c r="B5" s="22"/>
      <c r="C5" s="23"/>
      <c r="D5" s="21"/>
      <c r="E5" s="24"/>
      <c r="F5" s="25"/>
      <c r="G5" s="16"/>
    </row>
    <row r="6" ht="33" customHeight="1" spans="1:7">
      <c r="A6" s="26">
        <v>1</v>
      </c>
      <c r="B6" s="27" t="s">
        <v>11</v>
      </c>
      <c r="C6" s="28">
        <v>16</v>
      </c>
      <c r="D6" s="26" t="s">
        <v>12</v>
      </c>
      <c r="E6" s="29"/>
      <c r="F6" s="26"/>
      <c r="G6" s="30" t="s">
        <v>13</v>
      </c>
    </row>
    <row r="7" ht="30" customHeight="1" spans="1:7">
      <c r="A7" s="26">
        <v>2</v>
      </c>
      <c r="B7" s="27" t="s">
        <v>14</v>
      </c>
      <c r="C7" s="31">
        <v>30</v>
      </c>
      <c r="D7" s="32" t="s">
        <v>15</v>
      </c>
      <c r="E7" s="33"/>
      <c r="F7" s="34"/>
      <c r="G7" s="35" t="s">
        <v>16</v>
      </c>
    </row>
    <row r="8" ht="77" customHeight="1" spans="1:7">
      <c r="A8" s="26">
        <v>3</v>
      </c>
      <c r="B8" s="36" t="s">
        <v>17</v>
      </c>
      <c r="C8" s="31">
        <v>27.5</v>
      </c>
      <c r="D8" s="26" t="s">
        <v>18</v>
      </c>
      <c r="E8" s="26"/>
      <c r="F8" s="26"/>
      <c r="G8" s="37" t="s">
        <v>19</v>
      </c>
    </row>
    <row r="9" ht="36" customHeight="1" spans="1:7">
      <c r="A9" s="26">
        <v>4</v>
      </c>
      <c r="B9" s="36" t="s">
        <v>20</v>
      </c>
      <c r="C9" s="31">
        <v>2</v>
      </c>
      <c r="D9" s="38" t="s">
        <v>21</v>
      </c>
      <c r="E9" s="26"/>
      <c r="F9" s="26"/>
      <c r="G9" s="37" t="s">
        <v>22</v>
      </c>
    </row>
    <row r="10" ht="30" customHeight="1" spans="1:7">
      <c r="A10" s="26">
        <v>5</v>
      </c>
      <c r="B10" s="36" t="s">
        <v>23</v>
      </c>
      <c r="C10" s="31">
        <v>320</v>
      </c>
      <c r="D10" s="26" t="s">
        <v>18</v>
      </c>
      <c r="E10" s="26"/>
      <c r="F10" s="26"/>
      <c r="G10" s="37" t="s">
        <v>24</v>
      </c>
    </row>
    <row r="11" ht="23" customHeight="1" spans="1:7">
      <c r="A11" s="26">
        <v>6</v>
      </c>
      <c r="B11" s="36" t="s">
        <v>25</v>
      </c>
      <c r="C11" s="31">
        <v>320</v>
      </c>
      <c r="D11" s="26" t="s">
        <v>18</v>
      </c>
      <c r="E11" s="26"/>
      <c r="F11" s="26"/>
      <c r="G11" s="37" t="s">
        <v>26</v>
      </c>
    </row>
    <row r="12" ht="39" customHeight="1" spans="1:7">
      <c r="A12" s="26">
        <v>7</v>
      </c>
      <c r="B12" s="36" t="s">
        <v>27</v>
      </c>
      <c r="C12" s="31">
        <v>30.6</v>
      </c>
      <c r="D12" s="29" t="s">
        <v>18</v>
      </c>
      <c r="E12" s="26"/>
      <c r="F12" s="26"/>
      <c r="G12" s="35" t="s">
        <v>28</v>
      </c>
    </row>
    <row r="13" ht="24" customHeight="1" spans="1:7">
      <c r="A13" s="26">
        <v>8</v>
      </c>
      <c r="B13" s="39" t="s">
        <v>29</v>
      </c>
      <c r="C13" s="31">
        <v>8.8</v>
      </c>
      <c r="D13" s="29" t="s">
        <v>30</v>
      </c>
      <c r="E13" s="26"/>
      <c r="F13" s="26"/>
      <c r="G13" s="35" t="s">
        <v>31</v>
      </c>
    </row>
    <row r="14" ht="32" customHeight="1" spans="1:7">
      <c r="A14" s="26">
        <v>9</v>
      </c>
      <c r="B14" s="40" t="s">
        <v>32</v>
      </c>
      <c r="C14" s="31">
        <v>48</v>
      </c>
      <c r="D14" s="29" t="s">
        <v>18</v>
      </c>
      <c r="E14" s="41"/>
      <c r="F14" s="26"/>
      <c r="G14" s="35" t="s">
        <v>33</v>
      </c>
    </row>
    <row r="15" ht="30" customHeight="1" spans="1:7">
      <c r="A15" s="26">
        <v>10</v>
      </c>
      <c r="B15" s="40" t="s">
        <v>34</v>
      </c>
      <c r="C15" s="31">
        <v>150</v>
      </c>
      <c r="D15" s="29" t="s">
        <v>18</v>
      </c>
      <c r="E15" s="41"/>
      <c r="F15" s="26"/>
      <c r="G15" s="35" t="s">
        <v>35</v>
      </c>
    </row>
    <row r="16" ht="34" customHeight="1" spans="1:7">
      <c r="A16" s="26">
        <v>11</v>
      </c>
      <c r="B16" s="40" t="s">
        <v>36</v>
      </c>
      <c r="C16" s="31">
        <v>29</v>
      </c>
      <c r="D16" s="29" t="s">
        <v>18</v>
      </c>
      <c r="E16" s="41"/>
      <c r="F16" s="26"/>
      <c r="G16" s="35" t="s">
        <v>37</v>
      </c>
    </row>
    <row r="17" ht="23" customHeight="1" spans="1:7">
      <c r="A17" s="26">
        <v>12</v>
      </c>
      <c r="B17" s="39" t="s">
        <v>38</v>
      </c>
      <c r="C17" s="31">
        <v>190</v>
      </c>
      <c r="D17" s="26" t="s">
        <v>30</v>
      </c>
      <c r="E17" s="26"/>
      <c r="F17" s="26"/>
      <c r="G17" s="37" t="s">
        <v>39</v>
      </c>
    </row>
    <row r="18" ht="56" customHeight="1" spans="1:7">
      <c r="A18" s="26">
        <v>13</v>
      </c>
      <c r="B18" s="39" t="s">
        <v>40</v>
      </c>
      <c r="C18" s="31">
        <v>86</v>
      </c>
      <c r="D18" s="26" t="s">
        <v>18</v>
      </c>
      <c r="E18" s="26"/>
      <c r="F18" s="26"/>
      <c r="G18" s="37" t="s">
        <v>41</v>
      </c>
    </row>
    <row r="19" ht="45" customHeight="1" spans="1:7">
      <c r="A19" s="26">
        <v>14</v>
      </c>
      <c r="B19" s="42" t="s">
        <v>42</v>
      </c>
      <c r="C19" s="31">
        <v>6</v>
      </c>
      <c r="D19" s="43" t="s">
        <v>21</v>
      </c>
      <c r="E19" s="41"/>
      <c r="F19" s="26"/>
      <c r="G19" s="37" t="s">
        <v>43</v>
      </c>
    </row>
    <row r="20" ht="85" customHeight="1" spans="1:7">
      <c r="A20" s="26">
        <v>15</v>
      </c>
      <c r="B20" s="39" t="s">
        <v>44</v>
      </c>
      <c r="C20" s="31">
        <v>808</v>
      </c>
      <c r="D20" s="29" t="s">
        <v>18</v>
      </c>
      <c r="E20" s="44"/>
      <c r="F20" s="26"/>
      <c r="G20" s="35" t="s">
        <v>45</v>
      </c>
    </row>
    <row r="21" ht="34" customHeight="1" spans="1:7">
      <c r="A21" s="26">
        <v>16</v>
      </c>
      <c r="B21" s="39" t="s">
        <v>46</v>
      </c>
      <c r="C21" s="31">
        <v>630</v>
      </c>
      <c r="D21" s="29" t="s">
        <v>18</v>
      </c>
      <c r="E21" s="26"/>
      <c r="F21" s="26"/>
      <c r="G21" s="35" t="s">
        <v>47</v>
      </c>
    </row>
    <row r="22" ht="26.4" spans="1:7">
      <c r="A22" s="26">
        <v>17</v>
      </c>
      <c r="B22" s="40" t="s">
        <v>48</v>
      </c>
      <c r="C22" s="28">
        <v>2</v>
      </c>
      <c r="D22" s="45" t="s">
        <v>21</v>
      </c>
      <c r="E22" s="29"/>
      <c r="F22" s="26"/>
      <c r="G22" s="30" t="s">
        <v>49</v>
      </c>
    </row>
    <row r="23" ht="23" customHeight="1" spans="1:7">
      <c r="A23" s="26">
        <v>18</v>
      </c>
      <c r="B23" s="39" t="s">
        <v>50</v>
      </c>
      <c r="C23" s="31">
        <v>1</v>
      </c>
      <c r="D23" s="43" t="s">
        <v>51</v>
      </c>
      <c r="E23" s="26"/>
      <c r="F23" s="26"/>
      <c r="G23" s="35" t="s">
        <v>52</v>
      </c>
    </row>
    <row r="24" ht="20" customHeight="1" spans="1:7">
      <c r="A24" s="26">
        <v>19</v>
      </c>
      <c r="B24" s="39" t="s">
        <v>53</v>
      </c>
      <c r="C24" s="31">
        <v>8</v>
      </c>
      <c r="D24" s="43" t="s">
        <v>21</v>
      </c>
      <c r="E24" s="26"/>
      <c r="F24" s="26"/>
      <c r="G24" s="35" t="s">
        <v>54</v>
      </c>
    </row>
    <row r="25" ht="21" customHeight="1" spans="1:7">
      <c r="A25" s="26">
        <v>20</v>
      </c>
      <c r="B25" s="39" t="s">
        <v>55</v>
      </c>
      <c r="C25" s="31">
        <v>24</v>
      </c>
      <c r="D25" s="29" t="s">
        <v>18</v>
      </c>
      <c r="E25" s="26"/>
      <c r="F25" s="26"/>
      <c r="G25" s="35" t="s">
        <v>56</v>
      </c>
    </row>
    <row r="26" spans="1:7">
      <c r="A26" s="46" t="s">
        <v>57</v>
      </c>
      <c r="B26" s="47"/>
      <c r="C26" s="48"/>
      <c r="D26" s="49"/>
      <c r="E26" s="49"/>
      <c r="F26" s="49">
        <f>SUM(F6:F25)</f>
        <v>0</v>
      </c>
      <c r="G26" s="50"/>
    </row>
    <row r="27" spans="1:7">
      <c r="A27" s="17" t="s">
        <v>58</v>
      </c>
      <c r="B27" s="51"/>
      <c r="C27" s="52"/>
      <c r="D27" s="52"/>
      <c r="E27" s="26"/>
      <c r="F27" s="26"/>
      <c r="G27" s="53"/>
    </row>
    <row r="28" ht="32" customHeight="1" spans="1:7">
      <c r="A28" s="26">
        <v>1</v>
      </c>
      <c r="B28" s="39" t="s">
        <v>59</v>
      </c>
      <c r="C28" s="31">
        <v>55</v>
      </c>
      <c r="D28" s="29" t="s">
        <v>18</v>
      </c>
      <c r="E28" s="26"/>
      <c r="F28" s="26"/>
      <c r="G28" s="35" t="s">
        <v>60</v>
      </c>
    </row>
    <row r="29" ht="25.2" spans="1:7">
      <c r="A29" s="26">
        <v>2</v>
      </c>
      <c r="B29" s="39" t="s">
        <v>61</v>
      </c>
      <c r="C29" s="31">
        <v>17</v>
      </c>
      <c r="D29" s="29" t="s">
        <v>18</v>
      </c>
      <c r="E29" s="26"/>
      <c r="F29" s="26"/>
      <c r="G29" s="35" t="s">
        <v>62</v>
      </c>
    </row>
    <row r="30" ht="38" customHeight="1" spans="1:7">
      <c r="A30" s="26">
        <v>3</v>
      </c>
      <c r="B30" s="39" t="s">
        <v>63</v>
      </c>
      <c r="C30" s="31">
        <v>68</v>
      </c>
      <c r="D30" s="26" t="s">
        <v>12</v>
      </c>
      <c r="E30" s="26"/>
      <c r="F30" s="34"/>
      <c r="G30" s="30" t="s">
        <v>64</v>
      </c>
    </row>
    <row r="31" ht="32" customHeight="1" spans="1:7">
      <c r="A31" s="26">
        <v>4</v>
      </c>
      <c r="B31" s="39" t="s">
        <v>65</v>
      </c>
      <c r="C31" s="31">
        <v>14</v>
      </c>
      <c r="D31" s="26" t="s">
        <v>12</v>
      </c>
      <c r="E31" s="34"/>
      <c r="F31" s="34"/>
      <c r="G31" s="30" t="s">
        <v>66</v>
      </c>
    </row>
    <row r="32" ht="29" customHeight="1" spans="1:7">
      <c r="A32" s="26">
        <v>5</v>
      </c>
      <c r="B32" s="40" t="s">
        <v>67</v>
      </c>
      <c r="C32" s="31">
        <v>76</v>
      </c>
      <c r="D32" s="29" t="s">
        <v>12</v>
      </c>
      <c r="E32" s="33"/>
      <c r="F32" s="26"/>
      <c r="G32" s="30" t="s">
        <v>68</v>
      </c>
    </row>
    <row r="33" ht="24" spans="1:7">
      <c r="A33" s="26">
        <v>6</v>
      </c>
      <c r="B33" s="27" t="s">
        <v>69</v>
      </c>
      <c r="C33" s="31">
        <v>294</v>
      </c>
      <c r="D33" s="32" t="s">
        <v>15</v>
      </c>
      <c r="E33" s="33"/>
      <c r="F33" s="34"/>
      <c r="G33" s="35" t="s">
        <v>70</v>
      </c>
    </row>
    <row r="34" ht="32" customHeight="1" spans="1:7">
      <c r="A34" s="26">
        <v>7</v>
      </c>
      <c r="B34" s="40" t="s">
        <v>71</v>
      </c>
      <c r="C34" s="31">
        <v>14</v>
      </c>
      <c r="D34" s="26" t="s">
        <v>12</v>
      </c>
      <c r="E34" s="26"/>
      <c r="F34" s="26"/>
      <c r="G34" s="30" t="s">
        <v>72</v>
      </c>
    </row>
    <row r="35" ht="24" spans="1:7">
      <c r="A35" s="26">
        <v>8</v>
      </c>
      <c r="B35" s="27" t="s">
        <v>73</v>
      </c>
      <c r="C35" s="31">
        <v>100</v>
      </c>
      <c r="D35" s="32" t="s">
        <v>15</v>
      </c>
      <c r="E35" s="33"/>
      <c r="F35" s="34"/>
      <c r="G35" s="35" t="s">
        <v>74</v>
      </c>
    </row>
    <row r="36" ht="33" customHeight="1" spans="1:7">
      <c r="A36" s="26">
        <v>9</v>
      </c>
      <c r="B36" s="39" t="s">
        <v>75</v>
      </c>
      <c r="C36" s="31">
        <v>14</v>
      </c>
      <c r="D36" s="26" t="s">
        <v>12</v>
      </c>
      <c r="E36" s="54"/>
      <c r="F36" s="26"/>
      <c r="G36" s="55" t="s">
        <v>76</v>
      </c>
    </row>
    <row r="37" ht="21" customHeight="1" spans="1:7">
      <c r="A37" s="26">
        <v>10</v>
      </c>
      <c r="B37" s="40" t="s">
        <v>77</v>
      </c>
      <c r="C37" s="31">
        <v>4</v>
      </c>
      <c r="D37" s="38" t="s">
        <v>51</v>
      </c>
      <c r="E37" s="29"/>
      <c r="F37" s="26"/>
      <c r="G37" s="30" t="s">
        <v>78</v>
      </c>
    </row>
    <row r="38" ht="23" customHeight="1" spans="1:7">
      <c r="A38" s="26">
        <v>11</v>
      </c>
      <c r="B38" s="27" t="s">
        <v>79</v>
      </c>
      <c r="C38" s="28">
        <v>1</v>
      </c>
      <c r="D38" s="45" t="s">
        <v>51</v>
      </c>
      <c r="E38" s="29"/>
      <c r="F38" s="34"/>
      <c r="G38" s="30" t="s">
        <v>80</v>
      </c>
    </row>
    <row r="39" ht="23" customHeight="1" spans="1:7">
      <c r="A39" s="26">
        <v>12</v>
      </c>
      <c r="B39" s="27" t="s">
        <v>81</v>
      </c>
      <c r="C39" s="28">
        <v>1</v>
      </c>
      <c r="D39" s="45" t="s">
        <v>51</v>
      </c>
      <c r="E39" s="29"/>
      <c r="F39" s="34"/>
      <c r="G39" s="30" t="s">
        <v>82</v>
      </c>
    </row>
    <row r="40" ht="22" customHeight="1" spans="1:7">
      <c r="A40" s="26">
        <v>13</v>
      </c>
      <c r="B40" s="27" t="s">
        <v>83</v>
      </c>
      <c r="C40" s="28">
        <v>4</v>
      </c>
      <c r="D40" s="45" t="s">
        <v>51</v>
      </c>
      <c r="E40" s="29"/>
      <c r="F40" s="34"/>
      <c r="G40" s="30" t="s">
        <v>84</v>
      </c>
    </row>
    <row r="41" ht="20" customHeight="1" spans="1:7">
      <c r="A41" s="26">
        <v>14</v>
      </c>
      <c r="B41" s="27" t="s">
        <v>85</v>
      </c>
      <c r="C41" s="28">
        <v>3</v>
      </c>
      <c r="D41" s="45" t="s">
        <v>86</v>
      </c>
      <c r="E41" s="29"/>
      <c r="F41" s="34"/>
      <c r="G41" s="30" t="s">
        <v>87</v>
      </c>
    </row>
    <row r="42" ht="19" customHeight="1" spans="1:7">
      <c r="A42" s="26">
        <v>15</v>
      </c>
      <c r="B42" s="27" t="s">
        <v>88</v>
      </c>
      <c r="C42" s="28">
        <v>2</v>
      </c>
      <c r="D42" s="45" t="s">
        <v>86</v>
      </c>
      <c r="E42" s="29"/>
      <c r="F42" s="34"/>
      <c r="G42" s="30" t="s">
        <v>89</v>
      </c>
    </row>
    <row r="43" spans="1:7">
      <c r="A43" s="46" t="s">
        <v>90</v>
      </c>
      <c r="B43" s="47"/>
      <c r="C43" s="56"/>
      <c r="D43" s="49"/>
      <c r="E43" s="49"/>
      <c r="F43" s="49">
        <f>SUM(F28:F42)</f>
        <v>0</v>
      </c>
      <c r="G43" s="50"/>
    </row>
    <row r="44" spans="1:7">
      <c r="A44" s="17" t="s">
        <v>91</v>
      </c>
      <c r="B44" s="51"/>
      <c r="C44" s="57"/>
      <c r="D44" s="57"/>
      <c r="E44" s="58"/>
      <c r="F44" s="26"/>
      <c r="G44" s="53"/>
    </row>
    <row r="45" ht="34" customHeight="1" spans="1:7">
      <c r="A45" s="26">
        <v>1</v>
      </c>
      <c r="B45" s="39" t="s">
        <v>92</v>
      </c>
      <c r="C45" s="31">
        <v>1</v>
      </c>
      <c r="D45" s="38" t="s">
        <v>86</v>
      </c>
      <c r="E45" s="26"/>
      <c r="F45" s="26"/>
      <c r="G45" s="35" t="s">
        <v>93</v>
      </c>
    </row>
    <row r="46" ht="45" customHeight="1" spans="1:7">
      <c r="A46" s="26">
        <v>2</v>
      </c>
      <c r="B46" s="39" t="s">
        <v>94</v>
      </c>
      <c r="C46" s="31">
        <v>339</v>
      </c>
      <c r="D46" s="26" t="s">
        <v>18</v>
      </c>
      <c r="E46" s="26"/>
      <c r="F46" s="26"/>
      <c r="G46" s="30" t="s">
        <v>95</v>
      </c>
    </row>
    <row r="47" ht="40" customHeight="1" spans="1:7">
      <c r="A47" s="26">
        <v>3</v>
      </c>
      <c r="B47" s="39" t="s">
        <v>96</v>
      </c>
      <c r="C47" s="31">
        <v>5</v>
      </c>
      <c r="D47" s="38" t="s">
        <v>97</v>
      </c>
      <c r="E47" s="26"/>
      <c r="F47" s="26"/>
      <c r="G47" s="35" t="s">
        <v>98</v>
      </c>
    </row>
    <row r="48" ht="40" customHeight="1" spans="1:7">
      <c r="A48" s="26">
        <v>4</v>
      </c>
      <c r="B48" s="39" t="s">
        <v>99</v>
      </c>
      <c r="C48" s="31">
        <v>9</v>
      </c>
      <c r="D48" s="38" t="s">
        <v>97</v>
      </c>
      <c r="E48" s="26"/>
      <c r="F48" s="26"/>
      <c r="G48" s="30" t="s">
        <v>100</v>
      </c>
    </row>
    <row r="49" ht="24" customHeight="1" spans="1:7">
      <c r="A49" s="26">
        <v>5</v>
      </c>
      <c r="B49" s="39" t="s">
        <v>101</v>
      </c>
      <c r="C49" s="31">
        <v>1</v>
      </c>
      <c r="D49" s="38" t="s">
        <v>102</v>
      </c>
      <c r="E49" s="26"/>
      <c r="F49" s="26"/>
      <c r="G49" s="59" t="s">
        <v>103</v>
      </c>
    </row>
    <row r="50" ht="32" customHeight="1" spans="1:7">
      <c r="A50" s="26">
        <v>6</v>
      </c>
      <c r="B50" s="39" t="s">
        <v>104</v>
      </c>
      <c r="C50" s="31">
        <v>37</v>
      </c>
      <c r="D50" s="26" t="s">
        <v>30</v>
      </c>
      <c r="E50" s="26"/>
      <c r="F50" s="26"/>
      <c r="G50" s="30" t="s">
        <v>105</v>
      </c>
    </row>
    <row r="51" ht="22" customHeight="1" spans="1:7">
      <c r="A51" s="26">
        <v>7</v>
      </c>
      <c r="B51" s="39" t="s">
        <v>106</v>
      </c>
      <c r="C51" s="31">
        <v>1</v>
      </c>
      <c r="D51" s="38" t="s">
        <v>102</v>
      </c>
      <c r="E51" s="26"/>
      <c r="F51" s="26"/>
      <c r="G51" s="60" t="s">
        <v>107</v>
      </c>
    </row>
    <row r="52" ht="22" customHeight="1" spans="1:7">
      <c r="A52" s="26">
        <v>8</v>
      </c>
      <c r="B52" s="39" t="s">
        <v>108</v>
      </c>
      <c r="C52" s="31">
        <v>1</v>
      </c>
      <c r="D52" s="38" t="s">
        <v>102</v>
      </c>
      <c r="E52" s="26"/>
      <c r="F52" s="26"/>
      <c r="G52" s="53" t="s">
        <v>109</v>
      </c>
    </row>
    <row r="53" spans="1:7">
      <c r="A53" s="46" t="s">
        <v>90</v>
      </c>
      <c r="B53" s="47"/>
      <c r="C53" s="48"/>
      <c r="D53" s="49"/>
      <c r="E53" s="49"/>
      <c r="F53" s="49">
        <f>SUM(F45:F52)</f>
        <v>0</v>
      </c>
      <c r="G53" s="50"/>
    </row>
    <row r="54" spans="1:7">
      <c r="A54" s="17" t="s">
        <v>110</v>
      </c>
      <c r="B54" s="61"/>
      <c r="C54" s="62"/>
      <c r="D54" s="63"/>
      <c r="E54" s="63"/>
      <c r="F54" s="63"/>
      <c r="G54" s="64"/>
    </row>
    <row r="55" ht="24" spans="1:7">
      <c r="A55" s="26">
        <v>1</v>
      </c>
      <c r="B55" s="39" t="s">
        <v>111</v>
      </c>
      <c r="C55" s="31">
        <v>1</v>
      </c>
      <c r="D55" s="43" t="s">
        <v>102</v>
      </c>
      <c r="E55" s="26"/>
      <c r="F55" s="26"/>
      <c r="G55" s="30" t="s">
        <v>112</v>
      </c>
    </row>
    <row r="56" ht="24" spans="1:7">
      <c r="A56" s="26">
        <v>2</v>
      </c>
      <c r="B56" s="39" t="s">
        <v>113</v>
      </c>
      <c r="C56" s="31">
        <v>2</v>
      </c>
      <c r="D56" s="38" t="s">
        <v>102</v>
      </c>
      <c r="E56" s="26"/>
      <c r="F56" s="26"/>
      <c r="G56" s="30" t="s">
        <v>112</v>
      </c>
    </row>
    <row r="57" ht="21" customHeight="1" spans="1:7">
      <c r="A57" s="26">
        <v>3</v>
      </c>
      <c r="B57" s="39" t="s">
        <v>114</v>
      </c>
      <c r="C57" s="31">
        <v>90</v>
      </c>
      <c r="D57" s="45" t="s">
        <v>115</v>
      </c>
      <c r="E57" s="26"/>
      <c r="F57" s="26"/>
      <c r="G57" s="60" t="s">
        <v>116</v>
      </c>
    </row>
    <row r="58" ht="32" customHeight="1" spans="1:7">
      <c r="A58" s="26">
        <v>4</v>
      </c>
      <c r="B58" s="39" t="s">
        <v>117</v>
      </c>
      <c r="C58" s="31">
        <v>1</v>
      </c>
      <c r="D58" s="38" t="s">
        <v>102</v>
      </c>
      <c r="E58" s="26"/>
      <c r="F58" s="26"/>
      <c r="G58" s="35" t="s">
        <v>118</v>
      </c>
    </row>
    <row r="59" ht="30" customHeight="1" spans="1:7">
      <c r="A59" s="26">
        <v>5</v>
      </c>
      <c r="B59" s="39" t="s">
        <v>119</v>
      </c>
      <c r="C59" s="31">
        <v>339</v>
      </c>
      <c r="D59" s="26" t="s">
        <v>18</v>
      </c>
      <c r="E59" s="26"/>
      <c r="F59" s="26"/>
      <c r="G59" s="35" t="s">
        <v>120</v>
      </c>
    </row>
    <row r="60" ht="21" customHeight="1" spans="1:7">
      <c r="A60" s="26">
        <v>6</v>
      </c>
      <c r="B60" s="39" t="s">
        <v>121</v>
      </c>
      <c r="C60" s="31">
        <v>339</v>
      </c>
      <c r="D60" s="26" t="s">
        <v>18</v>
      </c>
      <c r="E60" s="26"/>
      <c r="F60" s="26"/>
      <c r="G60" s="35" t="s">
        <v>122</v>
      </c>
    </row>
    <row r="61" spans="1:7">
      <c r="A61" s="26">
        <v>7</v>
      </c>
      <c r="B61" s="27" t="s">
        <v>123</v>
      </c>
      <c r="C61" s="28">
        <v>42</v>
      </c>
      <c r="D61" s="45" t="s">
        <v>124</v>
      </c>
      <c r="E61" s="29"/>
      <c r="F61" s="26"/>
      <c r="G61" s="30" t="s">
        <v>125</v>
      </c>
    </row>
    <row r="62" ht="38.4" spans="1:7">
      <c r="A62" s="26">
        <v>8</v>
      </c>
      <c r="B62" s="27" t="s">
        <v>126</v>
      </c>
      <c r="C62" s="28">
        <v>3</v>
      </c>
      <c r="D62" s="45" t="s">
        <v>86</v>
      </c>
      <c r="E62" s="29"/>
      <c r="F62" s="26"/>
      <c r="G62" s="30" t="s">
        <v>127</v>
      </c>
    </row>
    <row r="63" spans="1:7">
      <c r="A63" s="46" t="s">
        <v>90</v>
      </c>
      <c r="B63" s="47"/>
      <c r="C63" s="48"/>
      <c r="D63" s="49"/>
      <c r="E63" s="49"/>
      <c r="F63" s="49">
        <f>SUM(F55:F62)</f>
        <v>0</v>
      </c>
      <c r="G63" s="50"/>
    </row>
    <row r="64" spans="1:7">
      <c r="A64" s="38"/>
      <c r="B64" s="12"/>
      <c r="C64" s="65"/>
      <c r="D64" s="63"/>
      <c r="E64" s="63"/>
      <c r="F64" s="66"/>
      <c r="G64" s="67"/>
    </row>
    <row r="65" spans="1:7">
      <c r="A65" s="17" t="s">
        <v>128</v>
      </c>
      <c r="B65" s="51"/>
      <c r="C65" s="57"/>
      <c r="D65" s="57"/>
      <c r="E65" s="57"/>
      <c r="F65" s="57"/>
      <c r="G65" s="68"/>
    </row>
    <row r="66" spans="1:7">
      <c r="A66" s="26">
        <v>1</v>
      </c>
      <c r="B66" s="40" t="s">
        <v>129</v>
      </c>
      <c r="C66" s="31">
        <v>5</v>
      </c>
      <c r="D66" s="32" t="s">
        <v>130</v>
      </c>
      <c r="E66" s="33"/>
      <c r="F66" s="34"/>
      <c r="G66" s="40" t="s">
        <v>131</v>
      </c>
    </row>
    <row r="67" spans="1:7">
      <c r="A67" s="26">
        <v>3</v>
      </c>
      <c r="B67" s="40" t="s">
        <v>132</v>
      </c>
      <c r="C67" s="31">
        <v>4</v>
      </c>
      <c r="D67" s="32" t="s">
        <v>130</v>
      </c>
      <c r="E67" s="33"/>
      <c r="F67" s="34"/>
      <c r="G67" s="40" t="s">
        <v>133</v>
      </c>
    </row>
    <row r="68" ht="38.4" spans="1:7">
      <c r="A68" s="26">
        <v>4</v>
      </c>
      <c r="B68" s="69" t="s">
        <v>134</v>
      </c>
      <c r="C68" s="33">
        <v>78</v>
      </c>
      <c r="D68" s="70" t="s">
        <v>115</v>
      </c>
      <c r="E68" s="29"/>
      <c r="F68" s="34"/>
      <c r="G68" s="30" t="s">
        <v>135</v>
      </c>
    </row>
    <row r="69" ht="38.4" spans="1:7">
      <c r="A69" s="26">
        <v>5</v>
      </c>
      <c r="B69" s="69" t="s">
        <v>136</v>
      </c>
      <c r="C69" s="33">
        <v>60</v>
      </c>
      <c r="D69" s="70" t="s">
        <v>115</v>
      </c>
      <c r="E69" s="29"/>
      <c r="F69" s="26"/>
      <c r="G69" s="30" t="s">
        <v>135</v>
      </c>
    </row>
    <row r="70" ht="24" spans="1:7">
      <c r="A70" s="26">
        <v>6</v>
      </c>
      <c r="B70" s="69" t="s">
        <v>137</v>
      </c>
      <c r="C70" s="33">
        <v>140</v>
      </c>
      <c r="D70" s="70" t="s">
        <v>115</v>
      </c>
      <c r="E70" s="29"/>
      <c r="F70" s="34"/>
      <c r="G70" s="30" t="s">
        <v>135</v>
      </c>
    </row>
    <row r="71" ht="25.2" spans="1:7">
      <c r="A71" s="26">
        <v>7</v>
      </c>
      <c r="B71" s="69" t="s">
        <v>138</v>
      </c>
      <c r="C71" s="33">
        <v>60</v>
      </c>
      <c r="D71" s="70" t="s">
        <v>115</v>
      </c>
      <c r="E71" s="26"/>
      <c r="F71" s="26"/>
      <c r="G71" s="60" t="s">
        <v>116</v>
      </c>
    </row>
    <row r="72" spans="1:7">
      <c r="A72" s="26">
        <v>8</v>
      </c>
      <c r="B72" s="69" t="s">
        <v>139</v>
      </c>
      <c r="C72" s="33">
        <v>5</v>
      </c>
      <c r="D72" s="70" t="s">
        <v>140</v>
      </c>
      <c r="E72" s="26"/>
      <c r="F72" s="26"/>
      <c r="G72" s="60" t="s">
        <v>141</v>
      </c>
    </row>
    <row r="73" ht="25.2" spans="1:7">
      <c r="A73" s="26">
        <v>9</v>
      </c>
      <c r="B73" s="71" t="s">
        <v>142</v>
      </c>
      <c r="C73" s="72">
        <v>5</v>
      </c>
      <c r="D73" s="70" t="s">
        <v>140</v>
      </c>
      <c r="E73" s="26"/>
      <c r="F73" s="26"/>
      <c r="G73" s="60" t="s">
        <v>143</v>
      </c>
    </row>
    <row r="74" ht="25.2" spans="1:7">
      <c r="A74" s="26">
        <v>10</v>
      </c>
      <c r="B74" s="71" t="s">
        <v>144</v>
      </c>
      <c r="C74" s="72">
        <v>4</v>
      </c>
      <c r="D74" s="70" t="s">
        <v>140</v>
      </c>
      <c r="E74" s="26"/>
      <c r="F74" s="26"/>
      <c r="G74" s="60" t="s">
        <v>145</v>
      </c>
    </row>
    <row r="75" spans="1:7">
      <c r="A75" s="26">
        <v>11</v>
      </c>
      <c r="B75" s="69" t="s">
        <v>146</v>
      </c>
      <c r="C75" s="72">
        <v>5</v>
      </c>
      <c r="D75" s="70" t="s">
        <v>51</v>
      </c>
      <c r="E75" s="26"/>
      <c r="F75" s="26"/>
      <c r="G75" s="60" t="s">
        <v>143</v>
      </c>
    </row>
    <row r="76" spans="1:7">
      <c r="A76" s="26">
        <v>12</v>
      </c>
      <c r="B76" s="69" t="s">
        <v>147</v>
      </c>
      <c r="C76" s="72">
        <v>9</v>
      </c>
      <c r="D76" s="70" t="s">
        <v>86</v>
      </c>
      <c r="E76" s="26"/>
      <c r="F76" s="26"/>
      <c r="G76" s="60" t="s">
        <v>145</v>
      </c>
    </row>
    <row r="77" spans="1:7">
      <c r="A77" s="46" t="s">
        <v>90</v>
      </c>
      <c r="B77" s="47"/>
      <c r="C77" s="56"/>
      <c r="D77" s="49"/>
      <c r="E77" s="49"/>
      <c r="F77" s="49">
        <f>SUM(F66:F76)</f>
        <v>0</v>
      </c>
      <c r="G77" s="50"/>
    </row>
    <row r="78" spans="1:7">
      <c r="A78" s="38"/>
      <c r="B78" s="12"/>
      <c r="C78" s="65"/>
      <c r="D78" s="63"/>
      <c r="E78" s="63"/>
      <c r="F78" s="66"/>
      <c r="G78" s="67"/>
    </row>
    <row r="79" ht="49.2" spans="1:7">
      <c r="A79" s="73" t="s">
        <v>148</v>
      </c>
      <c r="B79" s="74" t="s">
        <v>149</v>
      </c>
      <c r="C79" s="75"/>
      <c r="D79" s="76"/>
      <c r="E79" s="76"/>
      <c r="F79" s="77">
        <f>SUM(F77,,F63,F53,F43,F26)</f>
        <v>0</v>
      </c>
      <c r="G79" s="78" t="s">
        <v>150</v>
      </c>
    </row>
    <row r="80" spans="1:7">
      <c r="A80" s="26" t="s">
        <v>151</v>
      </c>
      <c r="B80" s="36" t="s">
        <v>152</v>
      </c>
      <c r="C80" s="65"/>
      <c r="D80" s="63"/>
      <c r="E80" s="63"/>
      <c r="F80" s="63">
        <f>(F79*0.03)</f>
        <v>0</v>
      </c>
      <c r="G80" s="79" t="s">
        <v>153</v>
      </c>
    </row>
    <row r="81" spans="1:7">
      <c r="A81" s="73"/>
      <c r="B81" s="80" t="s">
        <v>154</v>
      </c>
      <c r="C81" s="75"/>
      <c r="D81" s="76"/>
      <c r="E81" s="76"/>
      <c r="F81" s="77">
        <f>SUM(F79:F80)</f>
        <v>0</v>
      </c>
      <c r="G81" s="81"/>
    </row>
    <row r="82" ht="87" customHeight="1" spans="1:7">
      <c r="A82" s="82" t="s">
        <v>155</v>
      </c>
      <c r="B82" s="83"/>
      <c r="C82" s="84"/>
      <c r="D82" s="84"/>
      <c r="E82" s="84"/>
      <c r="F82" s="84"/>
      <c r="G82" s="85"/>
    </row>
  </sheetData>
  <mergeCells count="14">
    <mergeCell ref="A1:G1"/>
    <mergeCell ref="A2:G2"/>
    <mergeCell ref="A4:G4"/>
    <mergeCell ref="A5:D5"/>
    <mergeCell ref="A26:B26"/>
    <mergeCell ref="A27:B27"/>
    <mergeCell ref="A43:B43"/>
    <mergeCell ref="A44:E44"/>
    <mergeCell ref="A53:B53"/>
    <mergeCell ref="A54:B54"/>
    <mergeCell ref="A63:B63"/>
    <mergeCell ref="A65:G65"/>
    <mergeCell ref="A77:B77"/>
    <mergeCell ref="A82:G82"/>
  </mergeCells>
  <pageMargins left="0.511805555555556" right="0.550694444444444" top="0.511805555555556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余文静</dc:creator>
  <cp:lastModifiedBy>亮亮</cp:lastModifiedBy>
  <dcterms:created xsi:type="dcterms:W3CDTF">2025-06-23T09:00:00Z</dcterms:created>
  <dcterms:modified xsi:type="dcterms:W3CDTF">2026-01-19T03:56:33Z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CBDD44B435724FADA7F17F8C05914A47_13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