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<sst xmlns="http://schemas.openxmlformats.org/spreadsheetml/2006/main" count="108" uniqueCount="85">
  <si>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官窑古街人才驿站改造项目统一报价单</t>
  </si>
  <si>
    <r>
      <rPr>
        <b/>
        <sz val="12"/>
        <color theme="1"/>
        <rFont val="宋体"/>
        <charset val="134"/>
      </rPr>
      <t>说明：
1、本报价单为官窑古街人才驿站改造项目统一报价单，报价文件可采取送达指定地点或邮寄方式。参与报价单位需与本项目联系人取得联系确定施工方案，登记报价单位名称，否则视为无效报价 ，并于2026年</t>
    </r>
    <r>
      <rPr>
        <b/>
        <u/>
        <sz val="12"/>
        <color theme="1"/>
        <rFont val="宋体"/>
        <charset val="134"/>
      </rPr>
      <t xml:space="preserve"> 1 </t>
    </r>
    <r>
      <rPr>
        <b/>
        <sz val="12"/>
        <color theme="1"/>
        <rFont val="宋体"/>
        <charset val="134"/>
      </rPr>
      <t>月</t>
    </r>
    <r>
      <rPr>
        <b/>
        <u/>
        <sz val="12"/>
        <color theme="1"/>
        <rFont val="宋体"/>
        <charset val="134"/>
      </rPr>
      <t xml:space="preserve">  25  </t>
    </r>
    <r>
      <rPr>
        <b/>
        <sz val="12"/>
        <color theme="1"/>
        <rFont val="宋体"/>
        <charset val="134"/>
      </rPr>
      <t xml:space="preserve">日下午17:30之前将本报价单原件（盖章）、营业执照复印件（盖章）等相关资质证明文件报价文件密封交付/邮寄至佛山市南海区佛高智库中心A1座409室，联系人及联系方式：徐先生，13106707363。
※2、本项目最高限价 </t>
    </r>
    <r>
      <rPr>
        <b/>
        <u/>
        <sz val="12"/>
        <color theme="1"/>
        <rFont val="宋体"/>
        <charset val="134"/>
      </rPr>
      <t xml:space="preserve"> 12 </t>
    </r>
    <r>
      <rPr>
        <b/>
        <sz val="12"/>
        <color theme="1"/>
        <rFont val="宋体"/>
        <charset val="134"/>
      </rPr>
      <t xml:space="preserve"> 万元，超过限价则报价视为无效。</t>
    </r>
  </si>
  <si>
    <t>序号</t>
  </si>
  <si>
    <r>
      <rPr>
        <b/>
        <sz val="14"/>
        <rFont val="宋体"/>
        <charset val="134"/>
      </rPr>
      <t>工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程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项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134"/>
      </rPr>
      <t>目</t>
    </r>
    <r>
      <rPr>
        <b/>
        <sz val="14"/>
        <rFont val="Times New Roman"/>
        <charset val="0"/>
      </rPr>
      <t xml:space="preserve"> </t>
    </r>
  </si>
  <si>
    <r>
      <rPr>
        <b/>
        <sz val="14"/>
        <rFont val="宋体"/>
        <charset val="134"/>
      </rPr>
      <t>数</t>
    </r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量</t>
    </r>
  </si>
  <si>
    <r>
      <rPr>
        <b/>
        <sz val="14"/>
        <rFont val="宋体"/>
        <charset val="134"/>
      </rPr>
      <t>单</t>
    </r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位</t>
    </r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</si>
  <si>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134"/>
      </rPr>
      <t>单价</t>
    </r>
  </si>
  <si>
    <r>
      <rPr>
        <b/>
        <sz val="14"/>
        <rFont val="宋体"/>
        <charset val="134"/>
      </rPr>
      <t>小</t>
    </r>
    <r>
      <rPr>
        <b/>
        <sz val="14"/>
        <rFont val="Times New Roman"/>
        <charset val="0"/>
      </rPr>
      <t xml:space="preserve">   </t>
    </r>
    <r>
      <rPr>
        <b/>
        <sz val="14"/>
        <rFont val="宋体"/>
        <charset val="134"/>
      </rPr>
      <t>计</t>
    </r>
  </si>
  <si>
    <r>
      <rPr>
        <b/>
        <sz val="14"/>
        <rFont val="Times New Roman"/>
        <charset val="0"/>
      </rPr>
      <t xml:space="preserve">   </t>
    </r>
    <r>
      <rPr>
        <b/>
        <sz val="14"/>
        <rFont val="宋体"/>
        <charset val="134"/>
      </rPr>
      <t>备</t>
    </r>
    <r>
      <rPr>
        <b/>
        <sz val="14"/>
        <rFont val="Times New Roman"/>
        <charset val="0"/>
      </rPr>
      <t xml:space="preserve">                     </t>
    </r>
    <r>
      <rPr>
        <b/>
        <sz val="14"/>
        <rFont val="宋体"/>
        <charset val="134"/>
      </rPr>
      <t>注</t>
    </r>
  </si>
  <si>
    <t>一，装修项目</t>
  </si>
  <si>
    <t>展台柜</t>
  </si>
  <si>
    <t>m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</si>
  <si>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，柜体</t>
    </r>
    <r>
      <rPr>
        <sz val="12"/>
        <rFont val="Times New Roman"/>
        <charset val="0"/>
      </rPr>
      <t>ENF</t>
    </r>
    <r>
      <rPr>
        <sz val="12"/>
        <rFont val="宋体"/>
        <charset val="134"/>
      </rPr>
      <t>实木</t>
    </r>
    <r>
      <rPr>
        <sz val="12"/>
        <rFont val="Times New Roman"/>
        <charset val="0"/>
      </rPr>
      <t>18</t>
    </r>
    <r>
      <rPr>
        <sz val="12"/>
        <rFont val="宋体"/>
        <charset val="134"/>
      </rPr>
      <t>厘多层木板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柜门用</t>
    </r>
    <r>
      <rPr>
        <sz val="12"/>
        <rFont val="Times New Roman"/>
        <charset val="0"/>
      </rPr>
      <t>18</t>
    </r>
    <r>
      <rPr>
        <sz val="12"/>
        <rFont val="宋体"/>
        <charset val="134"/>
      </rPr>
      <t>厘欧松板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背板用</t>
    </r>
    <r>
      <rPr>
        <sz val="12"/>
        <rFont val="Times New Roman"/>
        <charset val="0"/>
      </rPr>
      <t>9</t>
    </r>
    <r>
      <rPr>
        <sz val="12"/>
        <rFont val="宋体"/>
        <charset val="134"/>
      </rPr>
      <t>厘多层实木板。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，含柜体、五金配件</t>
    </r>
    <r>
      <rPr>
        <sz val="12"/>
        <rFont val="Times New Roman"/>
        <charset val="0"/>
      </rPr>
      <t>+</t>
    </r>
    <r>
      <rPr>
        <sz val="12"/>
        <rFont val="宋体"/>
        <charset val="134"/>
      </rPr>
      <t>安装费。</t>
    </r>
    <r>
      <rPr>
        <sz val="12"/>
        <rFont val="Times New Roman"/>
        <charset val="0"/>
      </rPr>
      <t xml:space="preserve">  </t>
    </r>
  </si>
  <si>
    <t>装饰造型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</si>
  <si>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ENF</t>
    </r>
    <r>
      <rPr>
        <sz val="12"/>
        <rFont val="宋体"/>
        <charset val="134"/>
      </rPr>
      <t>实木</t>
    </r>
    <r>
      <rPr>
        <sz val="12"/>
        <rFont val="Times New Roman"/>
        <charset val="0"/>
      </rPr>
      <t>18</t>
    </r>
    <r>
      <rPr>
        <sz val="12"/>
        <rFont val="宋体"/>
        <charset val="134"/>
      </rPr>
      <t>厘多层木板，面板用</t>
    </r>
    <r>
      <rPr>
        <sz val="12"/>
        <rFont val="Times New Roman"/>
        <charset val="0"/>
      </rPr>
      <t>9</t>
    </r>
    <r>
      <rPr>
        <sz val="12"/>
        <rFont val="宋体"/>
        <charset val="134"/>
      </rPr>
      <t>厘多层实木板。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，五金配件</t>
    </r>
    <r>
      <rPr>
        <sz val="12"/>
        <rFont val="Times New Roman"/>
        <charset val="0"/>
      </rPr>
      <t>+</t>
    </r>
    <r>
      <rPr>
        <sz val="12"/>
        <rFont val="宋体"/>
        <charset val="134"/>
      </rPr>
      <t>安装费。</t>
    </r>
    <r>
      <rPr>
        <sz val="12"/>
        <rFont val="Times New Roman"/>
        <charset val="0"/>
      </rPr>
      <t xml:space="preserve">  
</t>
    </r>
  </si>
  <si>
    <t>竖板装饰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</si>
  <si>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4*4</t>
    </r>
    <r>
      <rPr>
        <sz val="12"/>
        <rFont val="宋体"/>
        <charset val="134"/>
      </rPr>
      <t>龙骨木方架，面板</t>
    </r>
    <r>
      <rPr>
        <sz val="12"/>
        <rFont val="Times New Roman"/>
        <charset val="0"/>
      </rPr>
      <t>ENF</t>
    </r>
    <r>
      <rPr>
        <sz val="12"/>
        <rFont val="宋体"/>
        <charset val="134"/>
      </rPr>
      <t>实木</t>
    </r>
    <r>
      <rPr>
        <sz val="12"/>
        <rFont val="Times New Roman"/>
        <charset val="0"/>
      </rPr>
      <t>18</t>
    </r>
    <r>
      <rPr>
        <sz val="12"/>
        <rFont val="宋体"/>
        <charset val="134"/>
      </rPr>
      <t>厘多层木板。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，五金配件</t>
    </r>
    <r>
      <rPr>
        <sz val="12"/>
        <rFont val="Times New Roman"/>
        <charset val="0"/>
      </rPr>
      <t>+</t>
    </r>
    <r>
      <rPr>
        <sz val="12"/>
        <rFont val="宋体"/>
        <charset val="134"/>
      </rPr>
      <t>安装费。</t>
    </r>
    <r>
      <rPr>
        <sz val="12"/>
        <rFont val="Times New Roman"/>
        <charset val="0"/>
      </rPr>
      <t xml:space="preserve">  </t>
    </r>
  </si>
  <si>
    <r>
      <rPr>
        <sz val="14"/>
        <rFont val="宋体"/>
        <charset val="134"/>
      </rPr>
      <t>文化墙基础底板</t>
    </r>
  </si>
  <si>
    <t>m²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</si>
  <si>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4*4</t>
    </r>
    <r>
      <rPr>
        <sz val="12"/>
        <rFont val="宋体"/>
        <charset val="134"/>
      </rPr>
      <t>龙骨木方架，</t>
    </r>
    <r>
      <rPr>
        <sz val="12"/>
        <rFont val="Times New Roman"/>
        <charset val="0"/>
      </rPr>
      <t>9</t>
    </r>
    <r>
      <rPr>
        <sz val="12"/>
        <rFont val="宋体"/>
        <charset val="134"/>
      </rPr>
      <t>厘多层实木板底，面封可耐福9.5mm防潮石膏板，含人工材料。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，此项不含广告内容。</t>
    </r>
  </si>
  <si>
    <t>人才驿站装饰造型墙</t>
  </si>
  <si>
    <t>吧台后面窗户封板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</si>
  <si>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9</t>
    </r>
    <r>
      <rPr>
        <sz val="12"/>
        <rFont val="宋体"/>
        <charset val="134"/>
      </rPr>
      <t>厘多层实木板底，面封可耐福9.5mm防潮石膏板，含人工材料。</t>
    </r>
  </si>
  <si>
    <t>吊顶天花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</si>
  <si>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8</t>
    </r>
    <r>
      <rPr>
        <sz val="12"/>
        <rFont val="宋体"/>
        <charset val="134"/>
      </rPr>
      <t>厘拉杆、拉爆及配件，轻钢主骨、副龙骨，造型处木龙骨，，封可耐福</t>
    </r>
    <r>
      <rPr>
        <sz val="12"/>
        <rFont val="Times New Roman"/>
        <charset val="0"/>
      </rPr>
      <t>9.5mm</t>
    </r>
    <r>
      <rPr>
        <sz val="12"/>
        <rFont val="宋体"/>
        <charset val="134"/>
      </rPr>
      <t>防潮石膏板，含人工材料。</t>
    </r>
    <r>
      <rPr>
        <b/>
        <sz val="12"/>
        <rFont val="宋体"/>
        <charset val="134"/>
      </rPr>
      <t>（详见施工图）</t>
    </r>
  </si>
  <si>
    <r>
      <rPr>
        <sz val="14"/>
        <rFont val="宋体"/>
        <charset val="134"/>
      </rPr>
      <t>新吊顶天花与装饰板墙扇灰刮腻子粉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</si>
  <si>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，基层使用</t>
    </r>
    <r>
      <rPr>
        <b/>
        <sz val="12"/>
        <rFont val="宋体"/>
        <charset val="134"/>
      </rPr>
      <t>（立邦牌）</t>
    </r>
    <r>
      <rPr>
        <sz val="12"/>
        <rFont val="宋体"/>
        <charset val="134"/>
      </rPr>
      <t>环保腻子粉、刮腻子二遍，打磨使其平整。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，此项不减除门洞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窗口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因为损耗人工处理耗时间。</t>
    </r>
  </si>
  <si>
    <t>新吊顶天花与部分墙面刷白色乳胶漆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</si>
  <si>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，底漆使用</t>
    </r>
    <r>
      <rPr>
        <b/>
        <sz val="12"/>
        <rFont val="宋体"/>
        <charset val="134"/>
      </rPr>
      <t>（多乐士牌家丽安）</t>
    </r>
    <r>
      <rPr>
        <sz val="12"/>
        <rFont val="宋体"/>
        <charset val="134"/>
      </rPr>
      <t>水性专用底漆，面漆选用</t>
    </r>
    <r>
      <rPr>
        <b/>
        <sz val="12"/>
        <rFont val="宋体"/>
        <charset val="134"/>
      </rPr>
      <t>（多乐士牌家丽安净味三合一）</t>
    </r>
    <r>
      <rPr>
        <sz val="12"/>
        <rFont val="宋体"/>
        <charset val="134"/>
      </rPr>
      <t>乳胶漆，底漆刷一遍，面漆刷二遍，含人工材料安装。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，此项不减除门洞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窗口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因为损耗人工处理耗时间。</t>
    </r>
  </si>
  <si>
    <r>
      <rPr>
        <sz val="14"/>
        <rFont val="宋体"/>
        <charset val="134"/>
      </rPr>
      <t>小展台</t>
    </r>
    <r>
      <rPr>
        <sz val="14"/>
        <rFont val="Times New Roman"/>
        <charset val="0"/>
      </rPr>
      <t>(800*800mm)</t>
    </r>
  </si>
  <si>
    <t>个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</si>
  <si>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，装饰展厅，含人工材料。</t>
    </r>
  </si>
  <si>
    <r>
      <rPr>
        <sz val="14"/>
        <rFont val="宋体"/>
        <charset val="134"/>
      </rPr>
      <t>造形吧台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</si>
  <si>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，造形水吧台，含人工材料。</t>
    </r>
  </si>
  <si>
    <t>中古棉布底满铺地毯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</si>
  <si>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，棉布底</t>
    </r>
    <r>
      <rPr>
        <sz val="12"/>
        <rFont val="Times New Roman"/>
        <charset val="0"/>
      </rPr>
      <t>10mm</t>
    </r>
    <r>
      <rPr>
        <sz val="12"/>
        <rFont val="宋体"/>
        <charset val="134"/>
      </rPr>
      <t>厚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满铺地毯，含人工材料。</t>
    </r>
  </si>
  <si>
    <t>PVC底方快地毯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</si>
  <si>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0"/>
      </rPr>
      <t>PVC</t>
    </r>
    <r>
      <rPr>
        <sz val="12"/>
        <rFont val="宋体"/>
        <charset val="134"/>
      </rPr>
      <t>底方快地毯，含人工材料。</t>
    </r>
  </si>
  <si>
    <t>预留部分地面贴地砖</t>
  </si>
  <si>
    <t>项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</si>
  <si>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，人工费用。</t>
    </r>
  </si>
  <si>
    <t>小        计</t>
  </si>
  <si>
    <t>二、水、电项目（接现有电源 增加电源）如果做全新电源另计价</t>
  </si>
  <si>
    <r>
      <rPr>
        <sz val="14"/>
        <rFont val="宋体"/>
        <charset val="134"/>
      </rPr>
      <t>配电箱（含漏电开关及空气开关）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</si>
  <si>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，展业牌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专用</t>
    </r>
    <r>
      <rPr>
        <sz val="12"/>
        <rFont val="Times New Roman"/>
        <charset val="0"/>
      </rPr>
      <t>19</t>
    </r>
    <r>
      <rPr>
        <sz val="12"/>
        <rFont val="宋体"/>
        <charset val="134"/>
      </rPr>
      <t>位配电箱，包含漏电开关，珠江或俊朗空气开关，含人工材料安装。</t>
    </r>
  </si>
  <si>
    <r>
      <rPr>
        <sz val="14"/>
        <rFont val="宋体"/>
        <charset val="134"/>
      </rPr>
      <t>普通照明</t>
    </r>
    <r>
      <rPr>
        <sz val="14"/>
        <rFont val="Times New Roman"/>
        <charset val="0"/>
      </rPr>
      <t>/</t>
    </r>
    <r>
      <rPr>
        <sz val="14"/>
        <rFont val="宋体"/>
        <charset val="134"/>
      </rPr>
      <t>插座强电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0"/>
      </rPr>
      <t>220V</t>
    </r>
    <r>
      <rPr>
        <b/>
        <sz val="14"/>
        <rFont val="宋体"/>
        <charset val="134"/>
      </rPr>
      <t>电）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</si>
  <si>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，现场定位，底盒安装，联塑线管布装敷设，珠江线布装（</t>
    </r>
    <r>
      <rPr>
        <sz val="12"/>
        <rFont val="Times New Roman"/>
        <charset val="0"/>
      </rPr>
      <t>1.5</t>
    </r>
    <r>
      <rPr>
        <sz val="12"/>
        <rFont val="宋体"/>
        <charset val="134"/>
      </rPr>
      <t>平方线、</t>
    </r>
    <r>
      <rPr>
        <sz val="12"/>
        <rFont val="Times New Roman"/>
        <charset val="0"/>
      </rPr>
      <t>2.5</t>
    </r>
    <r>
      <rPr>
        <sz val="12"/>
        <rFont val="宋体"/>
        <charset val="134"/>
      </rPr>
      <t>平方线、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平方线），人工敷设安装。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，（此项报价未含开关、插座面板）</t>
    </r>
  </si>
  <si>
    <t>网络弱电线</t>
  </si>
  <si>
    <r>
      <rPr>
        <sz val="14"/>
        <rFont val="宋体"/>
        <charset val="134"/>
      </rPr>
      <t>组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</si>
  <si>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，套线管联塑</t>
    </r>
    <r>
      <rPr>
        <sz val="12"/>
        <rFont val="Times New Roman"/>
        <charset val="0"/>
      </rPr>
      <t>PVC</t>
    </r>
    <r>
      <rPr>
        <sz val="12"/>
        <rFont val="宋体"/>
        <charset val="134"/>
      </rPr>
      <t>线管，网线选用六类电脑线，含人工材料安装。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，此项费用在预算中为预收，结算时按实际发生工程量计算。</t>
    </r>
  </si>
  <si>
    <r>
      <rPr>
        <sz val="14"/>
        <rFont val="宋体"/>
        <charset val="134"/>
      </rPr>
      <t>购买插座、开关面板及安装</t>
    </r>
  </si>
  <si>
    <r>
      <rPr>
        <sz val="14"/>
        <rFont val="宋体"/>
        <charset val="134"/>
      </rPr>
      <t>项</t>
    </r>
  </si>
  <si>
    <r>
      <rPr>
        <sz val="12"/>
        <color theme="1"/>
        <rFont val="Times New Roman"/>
        <charset val="0"/>
      </rPr>
      <t>1</t>
    </r>
    <r>
      <rPr>
        <sz val="12"/>
        <color indexed="8"/>
        <rFont val="宋体"/>
        <charset val="134"/>
      </rPr>
      <t>，插座与开关（公牛品牌）白色大板</t>
    </r>
    <r>
      <rPr>
        <sz val="12"/>
        <color theme="1"/>
        <rFont val="Times New Roman"/>
        <charset val="0"/>
      </rPr>
      <t>(</t>
    </r>
    <r>
      <rPr>
        <sz val="12"/>
        <color indexed="8"/>
        <rFont val="宋体"/>
        <charset val="134"/>
      </rPr>
      <t>如使用更高端系列补差价</t>
    </r>
    <r>
      <rPr>
        <sz val="12"/>
        <color theme="1"/>
        <rFont val="Times New Roman"/>
        <charset val="0"/>
      </rPr>
      <t>)</t>
    </r>
    <r>
      <rPr>
        <sz val="12"/>
        <rFont val="宋体"/>
        <charset val="134"/>
      </rPr>
      <t>。</t>
    </r>
  </si>
  <si>
    <t>给水、排水安装</t>
  </si>
  <si>
    <r>
      <rPr>
        <sz val="12"/>
        <color theme="1"/>
        <rFont val="宋体"/>
        <charset val="134"/>
      </rPr>
      <t>1，联塑牌PPR供水管4分~、配件包工包料，人工预埋安装，含人工材料安装</t>
    </r>
    <r>
      <rPr>
        <sz val="12"/>
        <rFont val="宋体"/>
        <charset val="134"/>
      </rPr>
      <t>，此项费用在预算中为预收，结算时按实际发生工程量计算。
2，联塑PVC管及配件(直径50-75MM)，含人工材料安装。</t>
    </r>
  </si>
  <si>
    <t>三、综合项目</t>
  </si>
  <si>
    <t xml:space="preserve"> </t>
  </si>
  <si>
    <r>
      <rPr>
        <sz val="14"/>
        <rFont val="宋体"/>
        <charset val="134"/>
      </rPr>
      <t>材料搬运费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</si>
  <si>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，搬运费为施工现场材料二次搬运，施工过程中，乙方购买的辅材料搬运</t>
    </r>
    <r>
      <rPr>
        <b/>
        <sz val="12"/>
        <rFont val="宋体"/>
        <charset val="134"/>
      </rPr>
      <t>（不含甲方自购材料搬运费用</t>
    </r>
    <r>
      <rPr>
        <b/>
        <sz val="12"/>
        <rFont val="Times New Roman"/>
        <charset val="0"/>
      </rPr>
      <t>)</t>
    </r>
  </si>
  <si>
    <t>全屋开荒施工垃圾清理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</si>
  <si>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，装修过程中所有产生的装修垃圾，人工清理装袋，运到城外专属垃圾分类场地、运输车及人工搬运费用。</t>
    </r>
  </si>
  <si>
    <t>完工 卫生清洁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</si>
  <si>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，清场清洁。</t>
    </r>
  </si>
  <si>
    <t>购买筒灯</t>
  </si>
  <si>
    <t>1，购买LED筒灯。（此单价内、同类档次产品，超出补差价）</t>
  </si>
  <si>
    <t>购买射灯</t>
  </si>
  <si>
    <t>1，购买LED射灯。（此单价内、同类档次产品，超出补差价）</t>
  </si>
  <si>
    <t>购买硅胶软灯带</t>
  </si>
  <si>
    <t>米</t>
  </si>
  <si>
    <t>1，购买硅胶LED灯带。（此单价内、同类档次产品，超出补差价）</t>
  </si>
  <si>
    <t>购买中古装饰吊灯</t>
  </si>
  <si>
    <t>套</t>
  </si>
  <si>
    <t>1，购买LED装饰吊灯。含人工材料安装。（此单价内、同类档次产品，超出补差价）</t>
  </si>
  <si>
    <t>购买无线壁挂小音箱</t>
  </si>
  <si>
    <t>1，购买小音箱。（此单价内、同类档次产品，超出补差价）</t>
  </si>
  <si>
    <t>复古玻璃窗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</si>
  <si>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，复古玻璃窗，含人工材料安装。（此单价内、同类档次产品，超出补差价）</t>
    </r>
  </si>
  <si>
    <t>A</t>
  </si>
  <si>
    <r>
      <rPr>
        <b/>
        <sz val="16"/>
        <rFont val="宋体"/>
        <charset val="134"/>
      </rPr>
      <t>装修</t>
    </r>
    <r>
      <rPr>
        <b/>
        <sz val="16"/>
        <rFont val="Times New Roman"/>
        <charset val="0"/>
      </rPr>
      <t xml:space="preserve"> </t>
    </r>
    <r>
      <rPr>
        <b/>
        <sz val="16"/>
        <rFont val="宋体"/>
        <charset val="134"/>
      </rPr>
      <t>直接费用（合</t>
    </r>
    <r>
      <rPr>
        <b/>
        <sz val="16"/>
        <rFont val="Times New Roman"/>
        <charset val="0"/>
      </rPr>
      <t xml:space="preserve"> </t>
    </r>
    <r>
      <rPr>
        <b/>
        <sz val="16"/>
        <rFont val="宋体"/>
        <charset val="134"/>
      </rPr>
      <t>计）</t>
    </r>
  </si>
  <si>
    <t>B</t>
  </si>
  <si>
    <r>
      <rPr>
        <b/>
        <sz val="16"/>
        <rFont val="宋体"/>
        <charset val="134"/>
      </rPr>
      <t>税点（</t>
    </r>
    <r>
      <rPr>
        <b/>
        <sz val="16"/>
        <rFont val="Times New Roman"/>
        <charset val="0"/>
      </rPr>
      <t>A )*1%</t>
    </r>
  </si>
  <si>
    <t>1，普通增值税发票</t>
  </si>
  <si>
    <r>
      <rPr>
        <b/>
        <sz val="16"/>
        <rFont val="宋体"/>
        <charset val="134"/>
      </rPr>
      <t>含税总计</t>
    </r>
    <r>
      <rPr>
        <b/>
        <sz val="16"/>
        <rFont val="Times New Roman"/>
        <charset val="0"/>
      </rPr>
      <t>(A+B)</t>
    </r>
  </si>
  <si>
    <t>1，含税票</t>
  </si>
  <si>
    <t>要求：
1、本报价需含税费、运输费、安装费及不可预见费等完成本采购内容所需的一切费用；
2、完工期：本项目限制工期为 20天（具体时间以合同为准）；
3、施工地点：官窑古街；
4、付款方式：签订合同支付预付款30%，进度达到50%可以申请支付进度款25%，完工验收后支付40%，剩余5%质保金待质保期满且验收合格后无息支付。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</si>
</sst>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b/>
      <sz val="16"/>
      <name val="宋体"/>
      <charset val="134"/>
    </font>
    <font>
      <sz val="14"/>
      <name val="宋体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4"/>
      <color indexed="8"/>
      <name val="Times New Roman"/>
      <charset val="0"/>
    </font>
    <font>
      <sz val="16"/>
      <name val="Times New Roman"/>
      <charset val="0"/>
    </font>
    <font>
      <sz val="16"/>
      <name val="宋体"/>
      <charset val="134"/>
    </font>
    <font>
      <b/>
      <sz val="16"/>
      <name val="Times New Roman"/>
      <charset val="0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u/>
      <sz val="12"/>
      <color theme="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78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79" fontId="8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left" vertical="center"/>
    </xf>
    <xf numFmtId="177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140" zoomScaleNormal="140" topLeftCell="A37" workbookViewId="0">
      <selection activeCell="A43" sqref="A43:G43"/>
    </sheetView>
  </sheetViews>
  <sheetFormatPr defaultColWidth="9" defaultRowHeight="13.5" outlineLevelCol="6"/>
  <cols>
    <col min="1" max="1" width="7.66666666666667" customWidth="1"/>
    <col min="2" max="2" width="18.2083333333333" style="1" customWidth="1"/>
    <col min="3" max="3" width="13.3333333333333" customWidth="1"/>
    <col min="4" max="4" width="18.9333333333333" style="2" customWidth="1"/>
    <col min="5" max="5" width="13.3" customWidth="1"/>
    <col min="6" max="6" width="14.1333333333333" style="3" customWidth="1"/>
    <col min="7" max="7" width="36.3666666666667" style="4" customWidth="1"/>
  </cols>
  <sheetData>
    <row r="1" ht="20.25" spans="1:7">
      <c r="A1" s="5" t="s">
        <v>0</v>
      </c>
      <c r="B1" s="6"/>
      <c r="C1" s="5"/>
      <c r="D1" s="5"/>
      <c r="E1" s="5"/>
      <c r="F1" s="7"/>
      <c r="G1" s="6"/>
    </row>
    <row r="2" ht="92" customHeight="1" spans="1:7">
      <c r="A2" s="8" t="s">
        <v>1</v>
      </c>
      <c r="B2" s="9"/>
      <c r="C2" s="10"/>
      <c r="D2" s="10"/>
      <c r="E2" s="10"/>
      <c r="F2" s="10"/>
      <c r="G2" s="9"/>
    </row>
    <row r="3" ht="18.75" spans="1:7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4" t="s">
        <v>8</v>
      </c>
    </row>
    <row r="4" ht="18.75" spans="1:7">
      <c r="A4" s="15"/>
      <c r="B4" s="16"/>
      <c r="C4" s="16"/>
      <c r="D4" s="17"/>
      <c r="E4" s="11"/>
      <c r="F4" s="13"/>
      <c r="G4" s="14"/>
    </row>
    <row r="5" ht="20.25" spans="1:7">
      <c r="A5" s="18" t="s">
        <v>9</v>
      </c>
      <c r="B5" s="19"/>
      <c r="C5" s="19"/>
      <c r="D5" s="19"/>
      <c r="E5" s="19"/>
      <c r="F5" s="19"/>
      <c r="G5" s="20"/>
    </row>
    <row r="6" ht="47.25" spans="1:7">
      <c r="A6" s="21">
        <v>1</v>
      </c>
      <c r="B6" s="22" t="s">
        <v>10</v>
      </c>
      <c r="C6" s="23">
        <v>3.4</v>
      </c>
      <c r="D6" s="24" t="s">
        <v>11</v>
      </c>
      <c r="E6" s="25"/>
      <c r="F6" s="26"/>
      <c r="G6" s="27" t="s">
        <v>12</v>
      </c>
    </row>
    <row r="7" ht="48" customHeight="1" spans="1:7">
      <c r="A7" s="21">
        <v>2</v>
      </c>
      <c r="B7" s="22" t="s">
        <v>13</v>
      </c>
      <c r="C7" s="23">
        <v>19</v>
      </c>
      <c r="D7" s="24" t="s">
        <v>11</v>
      </c>
      <c r="E7" s="25"/>
      <c r="F7" s="26"/>
      <c r="G7" s="27" t="s">
        <v>14</v>
      </c>
    </row>
    <row r="8" ht="47.25" spans="1:7">
      <c r="A8" s="21">
        <v>3</v>
      </c>
      <c r="B8" s="22" t="s">
        <v>15</v>
      </c>
      <c r="C8" s="23">
        <v>7.6</v>
      </c>
      <c r="D8" s="24" t="s">
        <v>11</v>
      </c>
      <c r="E8" s="25"/>
      <c r="F8" s="26"/>
      <c r="G8" s="27" t="s">
        <v>16</v>
      </c>
    </row>
    <row r="9" ht="61.5" spans="1:7">
      <c r="A9" s="21">
        <v>4</v>
      </c>
      <c r="B9" s="28" t="s">
        <v>17</v>
      </c>
      <c r="C9" s="23">
        <v>80</v>
      </c>
      <c r="D9" s="24" t="s">
        <v>18</v>
      </c>
      <c r="E9" s="25"/>
      <c r="F9" s="26"/>
      <c r="G9" s="27" t="s">
        <v>19</v>
      </c>
    </row>
    <row r="10" ht="61.5" spans="1:7">
      <c r="A10" s="21">
        <v>5</v>
      </c>
      <c r="B10" s="22" t="s">
        <v>20</v>
      </c>
      <c r="C10" s="23">
        <v>11.2</v>
      </c>
      <c r="D10" s="24" t="s">
        <v>18</v>
      </c>
      <c r="E10" s="25"/>
      <c r="F10" s="26"/>
      <c r="G10" s="27" t="s">
        <v>19</v>
      </c>
    </row>
    <row r="11" ht="37.5" spans="1:7">
      <c r="A11" s="21">
        <v>6</v>
      </c>
      <c r="B11" s="22" t="s">
        <v>21</v>
      </c>
      <c r="C11" s="23">
        <v>6</v>
      </c>
      <c r="D11" s="24" t="s">
        <v>18</v>
      </c>
      <c r="E11" s="25"/>
      <c r="F11" s="26"/>
      <c r="G11" s="27" t="s">
        <v>22</v>
      </c>
    </row>
    <row r="12" ht="60" spans="1:7">
      <c r="A12" s="21">
        <v>7</v>
      </c>
      <c r="B12" s="29" t="s">
        <v>23</v>
      </c>
      <c r="C12" s="30">
        <v>40</v>
      </c>
      <c r="D12" s="31" t="s">
        <v>18</v>
      </c>
      <c r="E12" s="32"/>
      <c r="F12" s="33"/>
      <c r="G12" s="34" t="s">
        <v>24</v>
      </c>
    </row>
    <row r="13" ht="61.5" spans="1:7">
      <c r="A13" s="21">
        <v>8</v>
      </c>
      <c r="B13" s="35" t="s">
        <v>25</v>
      </c>
      <c r="C13" s="23">
        <v>220</v>
      </c>
      <c r="D13" s="31" t="s">
        <v>18</v>
      </c>
      <c r="E13" s="36"/>
      <c r="F13" s="33"/>
      <c r="G13" s="27" t="s">
        <v>26</v>
      </c>
    </row>
    <row r="14" ht="90" spans="1:7">
      <c r="A14" s="21">
        <v>9</v>
      </c>
      <c r="B14" s="37" t="s">
        <v>27</v>
      </c>
      <c r="C14" s="23">
        <v>220</v>
      </c>
      <c r="D14" s="31" t="s">
        <v>18</v>
      </c>
      <c r="E14" s="36"/>
      <c r="F14" s="33"/>
      <c r="G14" s="27" t="s">
        <v>28</v>
      </c>
    </row>
    <row r="15" ht="37.5" spans="1:7">
      <c r="A15" s="21">
        <v>10</v>
      </c>
      <c r="B15" s="35" t="s">
        <v>29</v>
      </c>
      <c r="C15" s="23">
        <v>1</v>
      </c>
      <c r="D15" s="38" t="s">
        <v>30</v>
      </c>
      <c r="E15" s="33"/>
      <c r="F15" s="33"/>
      <c r="G15" s="27" t="s">
        <v>31</v>
      </c>
    </row>
    <row r="16" ht="20.25" spans="1:7">
      <c r="A16" s="21">
        <v>11</v>
      </c>
      <c r="B16" s="35" t="s">
        <v>32</v>
      </c>
      <c r="C16" s="23">
        <v>3.2</v>
      </c>
      <c r="D16" s="31" t="s">
        <v>11</v>
      </c>
      <c r="E16" s="33"/>
      <c r="F16" s="33"/>
      <c r="G16" s="27" t="s">
        <v>33</v>
      </c>
    </row>
    <row r="17" ht="37.5" spans="1:7">
      <c r="A17" s="21">
        <v>12</v>
      </c>
      <c r="B17" s="37" t="s">
        <v>34</v>
      </c>
      <c r="C17" s="23">
        <v>90</v>
      </c>
      <c r="D17" s="31" t="s">
        <v>18</v>
      </c>
      <c r="E17" s="33"/>
      <c r="F17" s="33"/>
      <c r="G17" s="27" t="s">
        <v>35</v>
      </c>
    </row>
    <row r="18" ht="20.25" spans="1:7">
      <c r="A18" s="21">
        <v>13</v>
      </c>
      <c r="B18" s="37" t="s">
        <v>36</v>
      </c>
      <c r="C18" s="23">
        <v>15</v>
      </c>
      <c r="D18" s="31" t="s">
        <v>18</v>
      </c>
      <c r="E18" s="33"/>
      <c r="F18" s="33"/>
      <c r="G18" s="27" t="s">
        <v>37</v>
      </c>
    </row>
    <row r="19" ht="37.5" spans="1:7">
      <c r="A19" s="21">
        <v>14</v>
      </c>
      <c r="B19" s="37" t="s">
        <v>38</v>
      </c>
      <c r="C19" s="23">
        <v>1</v>
      </c>
      <c r="D19" s="38" t="s">
        <v>39</v>
      </c>
      <c r="E19" s="33"/>
      <c r="F19" s="33"/>
      <c r="G19" s="27" t="s">
        <v>40</v>
      </c>
    </row>
    <row r="20" ht="20.25" spans="1:7">
      <c r="A20" s="39" t="s">
        <v>41</v>
      </c>
      <c r="B20" s="39"/>
      <c r="C20" s="40"/>
      <c r="D20" s="41"/>
      <c r="E20" s="41"/>
      <c r="F20" s="41">
        <f>SUM(F6:F19)</f>
        <v>0</v>
      </c>
      <c r="G20" s="42"/>
    </row>
    <row r="21" ht="20.25" spans="1:7">
      <c r="A21" s="18" t="s">
        <v>42</v>
      </c>
      <c r="B21" s="19"/>
      <c r="C21" s="19"/>
      <c r="D21" s="19"/>
      <c r="E21" s="20"/>
      <c r="F21" s="21"/>
      <c r="G21" s="43"/>
    </row>
    <row r="22" ht="56.25" spans="1:7">
      <c r="A22" s="33">
        <v>1</v>
      </c>
      <c r="B22" s="35" t="s">
        <v>43</v>
      </c>
      <c r="C22" s="23">
        <v>1</v>
      </c>
      <c r="D22" s="21" t="s">
        <v>30</v>
      </c>
      <c r="E22" s="33"/>
      <c r="F22" s="33"/>
      <c r="G22" s="27" t="s">
        <v>44</v>
      </c>
    </row>
    <row r="23" ht="63" spans="1:7">
      <c r="A23" s="33">
        <v>2</v>
      </c>
      <c r="B23" s="37" t="s">
        <v>45</v>
      </c>
      <c r="C23" s="23">
        <v>270</v>
      </c>
      <c r="D23" s="44" t="s">
        <v>18</v>
      </c>
      <c r="E23" s="33"/>
      <c r="F23" s="33"/>
      <c r="G23" s="45" t="s">
        <v>46</v>
      </c>
    </row>
    <row r="24" ht="61.5" spans="1:7">
      <c r="A24" s="33">
        <v>3</v>
      </c>
      <c r="B24" s="37" t="s">
        <v>47</v>
      </c>
      <c r="C24" s="23">
        <v>3</v>
      </c>
      <c r="D24" s="33" t="s">
        <v>48</v>
      </c>
      <c r="E24" s="33"/>
      <c r="F24" s="33"/>
      <c r="G24" s="27" t="s">
        <v>49</v>
      </c>
    </row>
    <row r="25" ht="37.5" spans="1:7">
      <c r="A25" s="33">
        <v>4</v>
      </c>
      <c r="B25" s="35" t="s">
        <v>50</v>
      </c>
      <c r="C25" s="23">
        <v>1</v>
      </c>
      <c r="D25" s="33" t="s">
        <v>51</v>
      </c>
      <c r="E25" s="33"/>
      <c r="F25" s="33"/>
      <c r="G25" s="46" t="s">
        <v>52</v>
      </c>
    </row>
    <row r="26" ht="85.5" spans="1:7">
      <c r="A26" s="33">
        <v>5</v>
      </c>
      <c r="B26" s="37" t="s">
        <v>53</v>
      </c>
      <c r="C26" s="47">
        <v>1</v>
      </c>
      <c r="D26" s="21" t="s">
        <v>39</v>
      </c>
      <c r="E26" s="21"/>
      <c r="F26" s="21"/>
      <c r="G26" s="48" t="s">
        <v>54</v>
      </c>
    </row>
    <row r="27" ht="20.25" spans="1:7">
      <c r="A27" s="39" t="s">
        <v>41</v>
      </c>
      <c r="B27" s="39"/>
      <c r="C27" s="40"/>
      <c r="D27" s="41"/>
      <c r="E27" s="41"/>
      <c r="F27" s="41">
        <f>SUM(F22:F26)</f>
        <v>0</v>
      </c>
      <c r="G27" s="42"/>
    </row>
    <row r="28" ht="20.25" spans="1:7">
      <c r="A28" s="18" t="s">
        <v>55</v>
      </c>
      <c r="B28" s="20"/>
      <c r="C28" s="49"/>
      <c r="D28" s="14"/>
      <c r="E28" s="14"/>
      <c r="F28" s="14" t="s">
        <v>56</v>
      </c>
      <c r="G28" s="21"/>
    </row>
    <row r="29" ht="45.75" spans="1:7">
      <c r="A29" s="33">
        <v>1</v>
      </c>
      <c r="B29" s="35" t="s">
        <v>57</v>
      </c>
      <c r="C29" s="23">
        <v>1</v>
      </c>
      <c r="D29" s="33" t="s">
        <v>51</v>
      </c>
      <c r="E29" s="33"/>
      <c r="F29" s="33"/>
      <c r="G29" s="27" t="s">
        <v>58</v>
      </c>
    </row>
    <row r="30" ht="44.25" spans="1:7">
      <c r="A30" s="33">
        <v>2</v>
      </c>
      <c r="B30" s="37" t="s">
        <v>59</v>
      </c>
      <c r="C30" s="23">
        <v>1</v>
      </c>
      <c r="D30" s="21" t="s">
        <v>39</v>
      </c>
      <c r="E30" s="33"/>
      <c r="F30" s="33"/>
      <c r="G30" s="27" t="s">
        <v>60</v>
      </c>
    </row>
    <row r="31" ht="18.75" spans="1:7">
      <c r="A31" s="33">
        <v>3</v>
      </c>
      <c r="B31" s="37" t="s">
        <v>61</v>
      </c>
      <c r="C31" s="23">
        <v>270</v>
      </c>
      <c r="D31" s="33" t="s">
        <v>18</v>
      </c>
      <c r="E31" s="33"/>
      <c r="F31" s="33"/>
      <c r="G31" s="27" t="s">
        <v>62</v>
      </c>
    </row>
    <row r="32" ht="28.5" spans="1:7">
      <c r="A32" s="33">
        <v>4</v>
      </c>
      <c r="B32" s="37" t="s">
        <v>63</v>
      </c>
      <c r="C32" s="47">
        <v>14</v>
      </c>
      <c r="D32" s="50" t="s">
        <v>30</v>
      </c>
      <c r="E32" s="21"/>
      <c r="F32" s="21"/>
      <c r="G32" s="51" t="s">
        <v>64</v>
      </c>
    </row>
    <row r="33" ht="28.5" spans="1:7">
      <c r="A33" s="33">
        <v>5</v>
      </c>
      <c r="B33" s="37" t="s">
        <v>65</v>
      </c>
      <c r="C33" s="47">
        <v>9</v>
      </c>
      <c r="D33" s="50" t="s">
        <v>30</v>
      </c>
      <c r="E33" s="21"/>
      <c r="F33" s="21"/>
      <c r="G33" s="51" t="s">
        <v>66</v>
      </c>
    </row>
    <row r="34" ht="28.5" spans="1:7">
      <c r="A34" s="33">
        <v>6</v>
      </c>
      <c r="B34" s="37" t="s">
        <v>67</v>
      </c>
      <c r="C34" s="47">
        <v>50</v>
      </c>
      <c r="D34" s="50" t="s">
        <v>68</v>
      </c>
      <c r="E34" s="21"/>
      <c r="F34" s="21"/>
      <c r="G34" s="51" t="s">
        <v>69</v>
      </c>
    </row>
    <row r="35" ht="42.75" spans="1:7">
      <c r="A35" s="33">
        <v>7</v>
      </c>
      <c r="B35" s="37" t="s">
        <v>70</v>
      </c>
      <c r="C35" s="47">
        <v>10</v>
      </c>
      <c r="D35" s="50" t="s">
        <v>71</v>
      </c>
      <c r="E35" s="21"/>
      <c r="F35" s="21"/>
      <c r="G35" s="51" t="s">
        <v>72</v>
      </c>
    </row>
    <row r="36" ht="37.5" spans="1:7">
      <c r="A36" s="33">
        <v>8</v>
      </c>
      <c r="B36" s="37" t="s">
        <v>73</v>
      </c>
      <c r="C36" s="47">
        <v>1</v>
      </c>
      <c r="D36" s="50" t="s">
        <v>71</v>
      </c>
      <c r="E36" s="21"/>
      <c r="F36" s="21"/>
      <c r="G36" s="51" t="s">
        <v>74</v>
      </c>
    </row>
    <row r="37" ht="30" spans="1:7">
      <c r="A37" s="33">
        <v>9</v>
      </c>
      <c r="B37" s="37" t="s">
        <v>75</v>
      </c>
      <c r="C37" s="23">
        <v>1.8</v>
      </c>
      <c r="D37" s="31" t="s">
        <v>18</v>
      </c>
      <c r="E37" s="33"/>
      <c r="F37" s="33"/>
      <c r="G37" s="27" t="s">
        <v>76</v>
      </c>
    </row>
    <row r="38" ht="20.25" spans="1:7">
      <c r="A38" s="39" t="s">
        <v>41</v>
      </c>
      <c r="B38" s="39"/>
      <c r="C38" s="40"/>
      <c r="D38" s="41"/>
      <c r="E38" s="41"/>
      <c r="F38" s="41">
        <f>SUM(F29:F37)</f>
        <v>0</v>
      </c>
      <c r="G38" s="42"/>
    </row>
    <row r="39" ht="18.75" spans="1:7">
      <c r="A39" s="21"/>
      <c r="B39" s="11"/>
      <c r="C39" s="52"/>
      <c r="D39" s="14"/>
      <c r="E39" s="14"/>
      <c r="F39" s="53"/>
      <c r="G39" s="54"/>
    </row>
    <row r="40" ht="40.5" spans="1:7">
      <c r="A40" s="55" t="s">
        <v>77</v>
      </c>
      <c r="B40" s="56" t="s">
        <v>78</v>
      </c>
      <c r="C40" s="57"/>
      <c r="D40" s="58"/>
      <c r="E40" s="58"/>
      <c r="F40" s="59">
        <f>SUM(F38,F27,F20)</f>
        <v>0</v>
      </c>
      <c r="G40" s="60"/>
    </row>
    <row r="41" ht="20.25" spans="1:7">
      <c r="A41" s="44" t="s">
        <v>79</v>
      </c>
      <c r="B41" s="61" t="s">
        <v>80</v>
      </c>
      <c r="C41" s="62"/>
      <c r="D41" s="63"/>
      <c r="E41" s="63"/>
      <c r="F41" s="63">
        <f>(F40*0.01)</f>
        <v>0</v>
      </c>
      <c r="G41" s="64" t="s">
        <v>81</v>
      </c>
    </row>
    <row r="42" ht="40.5" spans="1:7">
      <c r="A42" s="55"/>
      <c r="B42" s="56" t="s">
        <v>82</v>
      </c>
      <c r="C42" s="65"/>
      <c r="D42" s="66"/>
      <c r="E42" s="66"/>
      <c r="F42" s="59">
        <f>SUM(F40:F41)</f>
        <v>0</v>
      </c>
      <c r="G42" s="67" t="s">
        <v>83</v>
      </c>
    </row>
    <row r="43" ht="87" customHeight="1" spans="1:7">
      <c r="A43" s="68" t="s">
        <v>84</v>
      </c>
      <c r="B43" s="69"/>
      <c r="C43" s="70"/>
      <c r="D43" s="70"/>
      <c r="E43" s="70"/>
      <c r="F43" s="70"/>
      <c r="G43" s="71"/>
    </row>
  </sheetData>
  <mergeCells count="10">
    <mergeCell ref="A1:G1"/>
    <mergeCell ref="A2:G2"/>
    <mergeCell ref="A4:D4"/>
    <mergeCell ref="A5:G5"/>
    <mergeCell ref="A20:B20"/>
    <mergeCell ref="A21:E21"/>
    <mergeCell ref="A27:B27"/>
    <mergeCell ref="A28:B28"/>
    <mergeCell ref="A38:B38"/>
    <mergeCell ref="A43:G43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余文静</dc:creator>
  <cp:lastModifiedBy>佛山广工大研究院</cp:lastModifiedBy>
  <dcterms:created xsi:type="dcterms:W3CDTF">2025-06-23T09:00:00Z</dcterms:created>
  <dcterms:modified xsi:type="dcterms:W3CDTF">2026-01-21T09:34:47Z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5757A85B9A52440DA0EB6196EF03B297_13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